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8. Szeroka 4m5\"/>
    </mc:Choice>
  </mc:AlternateContent>
  <bookViews>
    <workbookView xWindow="0" yWindow="0" windowWidth="28770" windowHeight="12240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3" i="1"/>
  <c r="G31" i="1"/>
  <c r="G28" i="1"/>
  <c r="G26" i="1"/>
  <c r="G23" i="1"/>
  <c r="G21" i="1"/>
  <c r="G19" i="1"/>
  <c r="G16" i="1"/>
  <c r="G13" i="1"/>
</calcChain>
</file>

<file path=xl/sharedStrings.xml><?xml version="1.0" encoding="utf-8"?>
<sst xmlns="http://schemas.openxmlformats.org/spreadsheetml/2006/main" count="166" uniqueCount="90">
  <si>
    <t>E79-01-100 :  PRZEDMIAR ROBÓT</t>
  </si>
  <si>
    <t>Szeroka 4/5 -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</si>
  <si>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</si>
  <si>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</si>
  <si>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</si>
  <si>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</si>
  <si>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</si>
  <si>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</si>
  <si>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</si>
  <si>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</si>
  <si>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 xml:space="preserve">  924-01-01-01-00 </t>
  </si>
  <si>
    <t>Zabezpieczenie osłoną z folii posadzka i pozostałych elementów w lokalu</t>
  </si>
  <si>
    <t>m2</t>
  </si>
  <si>
    <t xml:space="preserve">  000-00-00-00-00 </t>
  </si>
  <si>
    <t>Kalkulacja własna: Zakup, dostarczenie i montaż czujnika tlenku węgla</t>
  </si>
  <si>
    <t>kmpl</t>
  </si>
  <si>
    <t>KNR C003-04-04-03-00</t>
  </si>
  <si>
    <t>Odgrzybianie ścian do 5m jednokrotne ścrodkiem CT 99 - miejscowo w lokalu</t>
  </si>
  <si>
    <t>KNR  401-12-02-07-00</t>
  </si>
  <si>
    <t>Skasowanie wykwitów (zacieków)</t>
  </si>
  <si>
    <t>KNR  401-12-02-09-00</t>
  </si>
  <si>
    <t>Zmycie mydłem technicznym starej farby w pomieszczeniach o pow podłogi ponad 5 m2</t>
  </si>
  <si>
    <t>1) Ściany</t>
  </si>
  <si>
    <t>2,55*(4,18*2+4,99*2)+(1,82*2+0,87*2)</t>
  </si>
  <si>
    <t>2) Sufity</t>
  </si>
  <si>
    <t>4,99*4,18+1,82*0,87</t>
  </si>
  <si>
    <t>KNR  202-26-11-02-60</t>
  </si>
  <si>
    <t>zagruntowanie 1-krotnie emulsja ATLAS UNI-GRUNT</t>
  </si>
  <si>
    <t>KNR  401-12-04-01-00</t>
  </si>
  <si>
    <t>Malowanie 2-krotnie farbami emulsyjnymi tynków wewnętrznych sufitów</t>
  </si>
  <si>
    <t>1)</t>
  </si>
  <si>
    <t>KNR  401-12-04-02-00</t>
  </si>
  <si>
    <t>Malowanie 2-krotnie farbami emulsyjnymi tynków wewnętrznych ścian</t>
  </si>
  <si>
    <t>2,55*(4,99*2+4,18*2)+0,95*(1,82*2+0,87*2)</t>
  </si>
  <si>
    <t>KNR  401-12-06-02-00</t>
  </si>
  <si>
    <t>Malowanie ścian 2-krotnie farbami olejnymi bez szpachlowania w łazience na ścianach do wysokości 1,6 m</t>
  </si>
  <si>
    <t>1,6*(1,82*2+0,87*2)</t>
  </si>
  <si>
    <t>KNR  401-09-09-04-00</t>
  </si>
  <si>
    <t>Dopasowanie zespolonych skrzydeł okiennych pow 0,5-2,0 m2</t>
  </si>
  <si>
    <t>szt</t>
  </si>
  <si>
    <t>KNR  401-12-15-05-00</t>
  </si>
  <si>
    <t>Mycie okien pozostałych typów obustronne wraz z ościeżnicami</t>
  </si>
  <si>
    <t>1,18*1,4</t>
  </si>
  <si>
    <t>KNNR N002-12-06-06-00</t>
  </si>
  <si>
    <t>Analogia: zerwanie listew podłogowych. Do R należy zastosować wsp.0,50</t>
  </si>
  <si>
    <t>metr</t>
  </si>
  <si>
    <t>4,99*2+4,18*2+1,82*2+0,87*2</t>
  </si>
  <si>
    <t>KNR  202-11-13-06-00</t>
  </si>
  <si>
    <t>Listwy przyscienne PCW klejone</t>
  </si>
  <si>
    <t>KNR  401-12-15-08-00</t>
  </si>
  <si>
    <t>Analogia: Mycie posadzki z wykładziny PCW</t>
  </si>
  <si>
    <t>KNR  401-12-09-10-00</t>
  </si>
  <si>
    <t>Malowanie 2-krotnie farbą olejną stolarki drzwiowej pow ponad 1,0 m2. Drzwi wraz z ościeżnicami wsp R i M = 2,5</t>
  </si>
  <si>
    <t>1) Drzwi wejściowe do lokalu</t>
  </si>
  <si>
    <t>0,8*2,0</t>
  </si>
  <si>
    <t>KNR  401-03-22-02-00</t>
  </si>
  <si>
    <t>Kratki wentylacyjne w ścianach z cegieł</t>
  </si>
  <si>
    <t>Kalkulacja własna: demontaż żaluzji z zaklejeniem dziur</t>
  </si>
  <si>
    <t>KNR  401-12-15-02-00</t>
  </si>
  <si>
    <t>Mycie drzwi pozostałych typów - drzwi do WC</t>
  </si>
  <si>
    <t>KNR  401-09-19-24-00</t>
  </si>
  <si>
    <t>Analogia: wymiana wkładki skrzydła WC</t>
  </si>
  <si>
    <t>DZIAŁ  2</t>
  </si>
  <si>
    <t>CPV 45330000-9: roboty wod-kan</t>
  </si>
  <si>
    <t>KNNR N008-02-15-04-00</t>
  </si>
  <si>
    <t>Wymiana zlewozmywaka blaszanego 1-komorowego z ociekaczem bez wsporników z syfonem PCV</t>
  </si>
  <si>
    <t>KNNR N008-01-18-01-01</t>
  </si>
  <si>
    <t>Wymiana baterii pojedyńczej z ruchomą wylewką fi 15 (zlewozmywak, umywalka)</t>
  </si>
  <si>
    <t>KNNR N008-02-19-06-00</t>
  </si>
  <si>
    <t>Wymiana sedesu ustępowego z PCW</t>
  </si>
  <si>
    <t>KNR  402-02-20-05-00</t>
  </si>
  <si>
    <t>Wymiana syfonu umywalkowego z tworzywa</t>
  </si>
  <si>
    <t>Kalkulacja własna: mycie urządzeń sanitarnych (miska ustępowa, umywalka)</t>
  </si>
  <si>
    <t>DZIAŁ  3</t>
  </si>
  <si>
    <t>CPV 45311200-2: Roboty w zakresie instalacji elektrycznych</t>
  </si>
  <si>
    <t>Czyszczenie  gniazd , łaczników i rozdzielnic-kalkulacja własna</t>
  </si>
  <si>
    <t>KNR  508-08-17-06-00</t>
  </si>
  <si>
    <t>Montaż złączy świecznikowych 2-biegunowych na przewodach instalacyjnych</t>
  </si>
  <si>
    <t>KNR  508-08-17-07-00</t>
  </si>
  <si>
    <t>Montaż złączy świecznikowych 3-biegunowych na przewodach instalacyjnych</t>
  </si>
  <si>
    <t>KNNR N005-04-06-01-00</t>
  </si>
  <si>
    <t>Zakup kuchenki elektrycznej  o masie do 2,5 kg 2-płytkowej 230V, 2kW</t>
  </si>
  <si>
    <t>KNNR N005-13-03-01-00</t>
  </si>
  <si>
    <t>Pomiar rezystancji izolacji obwód 1-fazowy pomiar pierwszy- WLZ</t>
  </si>
  <si>
    <t>KNNR N005-13-03-02-00</t>
  </si>
  <si>
    <t>Pomiar rezystancji izolacji obwód 1-fazowy pomiar następny,</t>
  </si>
  <si>
    <t>KNNR N005-13-05-01-00</t>
  </si>
  <si>
    <t>Sprawdzanie samoczynnego wyłączania zasilania próba pierwsza</t>
  </si>
  <si>
    <t>KNNR N005-13-05-02-00</t>
  </si>
  <si>
    <t>Sprawdzanie samoczynnego wyłączania zasilania próba następna wraz z punktami świetlnymi i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</si>
</sst>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v>40</v>
      </c>
    </row>
    <row r="10" spans="1:7" ht="12" x14ac:dyDescent="0.2">
      <c r="A10" s="3">
        <v>20</v>
      </c>
      <c r="B10" s="1" t="s">
        <v>13</v>
      </c>
      <c r="C10" s="1" t="s">
        <v>4</v>
      </c>
      <c r="D10" s="4" t="s">
        <v>14</v>
      </c>
      <c r="F10" s="5" t="s">
        <v>15</v>
      </c>
      <c r="G10" s="6">
        <v>1</v>
      </c>
    </row>
    <row r="11" spans="1:7" ht="24" x14ac:dyDescent="0.2">
      <c r="A11" s="3">
        <v>30</v>
      </c>
      <c r="B11" s="1" t="s">
        <v>16</v>
      </c>
      <c r="C11" s="1" t="s">
        <v>4</v>
      </c>
      <c r="D11" s="4" t="s">
        <v>17</v>
      </c>
      <c r="F11" s="5" t="s">
        <v>12</v>
      </c>
      <c r="G11" s="6">
        <v>10</v>
      </c>
    </row>
    <row r="12" spans="1:7" ht="12" x14ac:dyDescent="0.2">
      <c r="A12" s="3">
        <v>31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v>2</v>
      </c>
    </row>
    <row r="13" spans="1:7" ht="24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12</v>
      </c>
      <c r="G13" s="6">
        <f>SUM(G14:G15)</f>
        <v>74.5886</v>
      </c>
    </row>
    <row r="14" spans="1:7" ht="12" x14ac:dyDescent="0.2">
      <c r="B14" s="13" t="s">
        <v>22</v>
      </c>
      <c r="C14" s="9"/>
      <c r="D14" s="13" t="s">
        <v>23</v>
      </c>
      <c r="E14" s="9"/>
      <c r="F14" s="9"/>
      <c r="G14" s="7">
        <v>52.146999999999998</v>
      </c>
    </row>
    <row r="15" spans="1:7" ht="12" x14ac:dyDescent="0.2">
      <c r="B15" s="13" t="s">
        <v>24</v>
      </c>
      <c r="C15" s="9"/>
      <c r="D15" s="13" t="s">
        <v>25</v>
      </c>
      <c r="E15" s="9"/>
      <c r="F15" s="9"/>
      <c r="G15" s="7">
        <v>22.441600000000001</v>
      </c>
    </row>
    <row r="16" spans="1:7" ht="12" x14ac:dyDescent="0.2">
      <c r="A16" s="3">
        <v>50</v>
      </c>
      <c r="B16" s="1" t="s">
        <v>26</v>
      </c>
      <c r="C16" s="1" t="s">
        <v>4</v>
      </c>
      <c r="D16" s="4" t="s">
        <v>27</v>
      </c>
      <c r="F16" s="5" t="s">
        <v>12</v>
      </c>
      <c r="G16" s="6">
        <f>SUM(G17:G18)</f>
        <v>74.5886</v>
      </c>
    </row>
    <row r="17" spans="1:7" ht="12" x14ac:dyDescent="0.2">
      <c r="B17" s="13" t="s">
        <v>22</v>
      </c>
      <c r="C17" s="9"/>
      <c r="D17" s="13" t="s">
        <v>23</v>
      </c>
      <c r="E17" s="9"/>
      <c r="F17" s="9"/>
      <c r="G17" s="7">
        <v>52.146999999999998</v>
      </c>
    </row>
    <row r="18" spans="1:7" ht="12" x14ac:dyDescent="0.2">
      <c r="B18" s="13" t="s">
        <v>24</v>
      </c>
      <c r="C18" s="9"/>
      <c r="D18" s="13" t="s">
        <v>25</v>
      </c>
      <c r="E18" s="9"/>
      <c r="F18" s="9"/>
      <c r="G18" s="7">
        <v>22.441600000000001</v>
      </c>
    </row>
    <row r="19" spans="1:7" ht="12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12</v>
      </c>
      <c r="G19" s="6">
        <f>SUM(G20)</f>
        <v>22.441600000000001</v>
      </c>
    </row>
    <row r="20" spans="1:7" ht="12" x14ac:dyDescent="0.2">
      <c r="B20" s="13" t="s">
        <v>30</v>
      </c>
      <c r="C20" s="9"/>
      <c r="D20" s="13" t="s">
        <v>25</v>
      </c>
      <c r="E20" s="9"/>
      <c r="F20" s="9"/>
      <c r="G20" s="7">
        <v>22.441600000000001</v>
      </c>
    </row>
    <row r="21" spans="1:7" ht="12" x14ac:dyDescent="0.2">
      <c r="A21" s="3">
        <v>70</v>
      </c>
      <c r="B21" s="1" t="s">
        <v>31</v>
      </c>
      <c r="C21" s="1" t="s">
        <v>4</v>
      </c>
      <c r="D21" s="4" t="s">
        <v>32</v>
      </c>
      <c r="F21" s="5" t="s">
        <v>12</v>
      </c>
      <c r="G21" s="6">
        <f>SUM(G22)</f>
        <v>51.878</v>
      </c>
    </row>
    <row r="22" spans="1:7" ht="12" x14ac:dyDescent="0.2">
      <c r="B22" s="13" t="s">
        <v>22</v>
      </c>
      <c r="C22" s="9"/>
      <c r="D22" s="13" t="s">
        <v>33</v>
      </c>
      <c r="E22" s="9"/>
      <c r="F22" s="9"/>
      <c r="G22" s="7">
        <v>51.878</v>
      </c>
    </row>
    <row r="23" spans="1:7" ht="24" x14ac:dyDescent="0.2">
      <c r="A23" s="3">
        <v>80</v>
      </c>
      <c r="B23" s="1" t="s">
        <v>34</v>
      </c>
      <c r="C23" s="1" t="s">
        <v>4</v>
      </c>
      <c r="D23" s="4" t="s">
        <v>35</v>
      </c>
      <c r="F23" s="5" t="s">
        <v>12</v>
      </c>
      <c r="G23" s="6">
        <f>SUM(G24)</f>
        <v>8.6080000000000005</v>
      </c>
    </row>
    <row r="24" spans="1:7" ht="12" x14ac:dyDescent="0.2">
      <c r="B24" s="13" t="s">
        <v>22</v>
      </c>
      <c r="C24" s="9"/>
      <c r="D24" s="13" t="s">
        <v>36</v>
      </c>
      <c r="E24" s="9"/>
      <c r="F24" s="9"/>
      <c r="G24" s="7">
        <v>8.6080000000000005</v>
      </c>
    </row>
    <row r="25" spans="1:7" ht="12" x14ac:dyDescent="0.2">
      <c r="A25" s="3">
        <v>90</v>
      </c>
      <c r="B25" s="1" t="s">
        <v>37</v>
      </c>
      <c r="C25" s="1" t="s">
        <v>4</v>
      </c>
      <c r="D25" s="4" t="s">
        <v>38</v>
      </c>
      <c r="F25" s="5" t="s">
        <v>39</v>
      </c>
      <c r="G25" s="6">
        <v>2</v>
      </c>
    </row>
    <row r="26" spans="1:7" ht="12" x14ac:dyDescent="0.2">
      <c r="A26" s="3">
        <v>100</v>
      </c>
      <c r="B26" s="1" t="s">
        <v>40</v>
      </c>
      <c r="C26" s="1" t="s">
        <v>4</v>
      </c>
      <c r="D26" s="4" t="s">
        <v>41</v>
      </c>
      <c r="F26" s="5" t="s">
        <v>12</v>
      </c>
      <c r="G26" s="6">
        <f>SUM(G27)</f>
        <v>1.6519999999999999</v>
      </c>
    </row>
    <row r="27" spans="1:7" ht="12" x14ac:dyDescent="0.2">
      <c r="B27" s="13" t="s">
        <v>30</v>
      </c>
      <c r="C27" s="9"/>
      <c r="D27" s="13" t="s">
        <v>42</v>
      </c>
      <c r="E27" s="9"/>
      <c r="F27" s="9"/>
      <c r="G27" s="7">
        <v>1.6519999999999999</v>
      </c>
    </row>
    <row r="28" spans="1:7" ht="12" x14ac:dyDescent="0.2">
      <c r="A28" s="3">
        <v>110</v>
      </c>
      <c r="B28" s="1" t="s">
        <v>43</v>
      </c>
      <c r="C28" s="1" t="s">
        <v>4</v>
      </c>
      <c r="D28" s="4" t="s">
        <v>44</v>
      </c>
      <c r="F28" s="5" t="s">
        <v>45</v>
      </c>
      <c r="G28" s="6">
        <f>SUM(G29)</f>
        <v>23.72</v>
      </c>
    </row>
    <row r="29" spans="1:7" ht="12" x14ac:dyDescent="0.2">
      <c r="B29" s="13" t="s">
        <v>30</v>
      </c>
      <c r="C29" s="9"/>
      <c r="D29" s="13" t="s">
        <v>46</v>
      </c>
      <c r="E29" s="9"/>
      <c r="F29" s="9"/>
      <c r="G29" s="7">
        <v>23.72</v>
      </c>
    </row>
    <row r="30" spans="1:7" ht="12" x14ac:dyDescent="0.2">
      <c r="A30" s="3">
        <v>120</v>
      </c>
      <c r="B30" s="1" t="s">
        <v>47</v>
      </c>
      <c r="C30" s="1" t="s">
        <v>4</v>
      </c>
      <c r="D30" s="4" t="s">
        <v>48</v>
      </c>
      <c r="F30" s="5" t="s">
        <v>45</v>
      </c>
      <c r="G30" s="6">
        <v>23.72</v>
      </c>
    </row>
    <row r="31" spans="1:7" ht="12" x14ac:dyDescent="0.2">
      <c r="A31" s="3">
        <v>130</v>
      </c>
      <c r="B31" s="1" t="s">
        <v>49</v>
      </c>
      <c r="C31" s="1" t="s">
        <v>4</v>
      </c>
      <c r="D31" s="4" t="s">
        <v>50</v>
      </c>
      <c r="F31" s="5" t="s">
        <v>12</v>
      </c>
      <c r="G31" s="6">
        <f>SUM(G32)</f>
        <v>22.441600000000001</v>
      </c>
    </row>
    <row r="32" spans="1:7" ht="12" x14ac:dyDescent="0.2">
      <c r="B32" s="13" t="s">
        <v>30</v>
      </c>
      <c r="C32" s="9"/>
      <c r="D32" s="13" t="s">
        <v>25</v>
      </c>
      <c r="E32" s="9"/>
      <c r="F32" s="9"/>
      <c r="G32" s="7">
        <v>22.441600000000001</v>
      </c>
    </row>
    <row r="33" spans="1:7" ht="24" x14ac:dyDescent="0.2">
      <c r="A33" s="3">
        <v>140</v>
      </c>
      <c r="B33" s="1" t="s">
        <v>51</v>
      </c>
      <c r="C33" s="1" t="s">
        <v>4</v>
      </c>
      <c r="D33" s="4" t="s">
        <v>52</v>
      </c>
      <c r="F33" s="5" t="s">
        <v>12</v>
      </c>
      <c r="G33" s="6">
        <f>SUM(G34)</f>
        <v>1.6</v>
      </c>
    </row>
    <row r="34" spans="1:7" ht="12" x14ac:dyDescent="0.2">
      <c r="B34" s="13" t="s">
        <v>53</v>
      </c>
      <c r="C34" s="9"/>
      <c r="D34" s="13" t="s">
        <v>54</v>
      </c>
      <c r="E34" s="9"/>
      <c r="F34" s="9"/>
      <c r="G34" s="7">
        <v>1.6</v>
      </c>
    </row>
    <row r="35" spans="1:7" ht="12" x14ac:dyDescent="0.2">
      <c r="A35" s="3">
        <v>150</v>
      </c>
      <c r="B35" s="1" t="s">
        <v>55</v>
      </c>
      <c r="C35" s="1" t="s">
        <v>4</v>
      </c>
      <c r="D35" s="4" t="s">
        <v>56</v>
      </c>
      <c r="F35" s="5" t="s">
        <v>39</v>
      </c>
      <c r="G35" s="6">
        <v>1</v>
      </c>
    </row>
    <row r="36" spans="1:7" ht="12" x14ac:dyDescent="0.2">
      <c r="A36" s="3">
        <v>160</v>
      </c>
      <c r="B36" s="1" t="s">
        <v>13</v>
      </c>
      <c r="C36" s="1" t="s">
        <v>4</v>
      </c>
      <c r="D36" s="4" t="s">
        <v>57</v>
      </c>
      <c r="F36" s="5" t="s">
        <v>15</v>
      </c>
      <c r="G36" s="6">
        <v>1</v>
      </c>
    </row>
    <row r="37" spans="1:7" ht="12" x14ac:dyDescent="0.2">
      <c r="A37" s="3">
        <v>170</v>
      </c>
      <c r="B37" s="1" t="s">
        <v>58</v>
      </c>
      <c r="C37" s="1" t="s">
        <v>4</v>
      </c>
      <c r="D37" s="4" t="s">
        <v>59</v>
      </c>
      <c r="F37" s="5" t="s">
        <v>12</v>
      </c>
      <c r="G37" s="6">
        <f>SUM(G38)</f>
        <v>1.6</v>
      </c>
    </row>
    <row r="38" spans="1:7" ht="12" x14ac:dyDescent="0.2">
      <c r="B38" s="13" t="s">
        <v>30</v>
      </c>
      <c r="C38" s="9"/>
      <c r="D38" s="13" t="s">
        <v>54</v>
      </c>
      <c r="E38" s="9"/>
      <c r="F38" s="9"/>
      <c r="G38" s="7">
        <v>1.6</v>
      </c>
    </row>
    <row r="39" spans="1:7" ht="12" x14ac:dyDescent="0.2">
      <c r="A39" s="3">
        <v>180</v>
      </c>
      <c r="B39" s="1" t="s">
        <v>60</v>
      </c>
      <c r="C39" s="1" t="s">
        <v>4</v>
      </c>
      <c r="D39" s="4" t="s">
        <v>61</v>
      </c>
      <c r="F39" s="5" t="s">
        <v>39</v>
      </c>
      <c r="G39" s="6">
        <v>1</v>
      </c>
    </row>
    <row r="41" spans="1:7" ht="12.75" x14ac:dyDescent="0.2">
      <c r="A41" s="11" t="s">
        <v>62</v>
      </c>
      <c r="B41" s="9"/>
      <c r="C41" s="12" t="s">
        <v>63</v>
      </c>
      <c r="D41" s="9"/>
      <c r="E41" s="9"/>
    </row>
    <row r="42" spans="1:7" ht="24" x14ac:dyDescent="0.2">
      <c r="A42" s="3">
        <v>10</v>
      </c>
      <c r="B42" s="1" t="s">
        <v>64</v>
      </c>
      <c r="C42" s="1" t="s">
        <v>4</v>
      </c>
      <c r="D42" s="4" t="s">
        <v>65</v>
      </c>
      <c r="F42" s="5" t="s">
        <v>39</v>
      </c>
      <c r="G42" s="6">
        <v>1</v>
      </c>
    </row>
    <row r="43" spans="1:7" ht="24" x14ac:dyDescent="0.2">
      <c r="A43" s="3">
        <v>20</v>
      </c>
      <c r="B43" s="1" t="s">
        <v>66</v>
      </c>
      <c r="C43" s="1" t="s">
        <v>4</v>
      </c>
      <c r="D43" s="4" t="s">
        <v>67</v>
      </c>
      <c r="F43" s="5" t="s">
        <v>39</v>
      </c>
      <c r="G43" s="6">
        <v>2</v>
      </c>
    </row>
    <row r="44" spans="1:7" ht="12" x14ac:dyDescent="0.2">
      <c r="A44" s="3">
        <v>30</v>
      </c>
      <c r="B44" s="1" t="s">
        <v>68</v>
      </c>
      <c r="C44" s="1" t="s">
        <v>4</v>
      </c>
      <c r="D44" s="4" t="s">
        <v>69</v>
      </c>
      <c r="F44" s="5" t="s">
        <v>39</v>
      </c>
      <c r="G44" s="6">
        <v>1</v>
      </c>
    </row>
    <row r="45" spans="1:7" ht="12" x14ac:dyDescent="0.2">
      <c r="A45" s="3">
        <v>40</v>
      </c>
      <c r="B45" s="1" t="s">
        <v>70</v>
      </c>
      <c r="C45" s="1" t="s">
        <v>4</v>
      </c>
      <c r="D45" s="4" t="s">
        <v>71</v>
      </c>
      <c r="F45" s="5" t="s">
        <v>39</v>
      </c>
      <c r="G45" s="6">
        <v>1</v>
      </c>
    </row>
    <row r="46" spans="1:7" ht="24" x14ac:dyDescent="0.2">
      <c r="A46" s="3">
        <v>50</v>
      </c>
      <c r="B46" s="1" t="s">
        <v>13</v>
      </c>
      <c r="C46" s="1" t="s">
        <v>4</v>
      </c>
      <c r="D46" s="4" t="s">
        <v>72</v>
      </c>
      <c r="F46" s="5" t="s">
        <v>39</v>
      </c>
      <c r="G46" s="6">
        <v>2</v>
      </c>
    </row>
    <row r="48" spans="1:7" ht="12.75" x14ac:dyDescent="0.2">
      <c r="A48" s="11" t="s">
        <v>73</v>
      </c>
      <c r="B48" s="9"/>
      <c r="C48" s="12" t="s">
        <v>74</v>
      </c>
      <c r="D48" s="9"/>
      <c r="E48" s="9"/>
    </row>
    <row r="49" spans="1:7" ht="12" x14ac:dyDescent="0.2">
      <c r="A49" s="3">
        <v>30</v>
      </c>
      <c r="B49" s="1" t="s">
        <v>13</v>
      </c>
      <c r="C49" s="1" t="s">
        <v>4</v>
      </c>
      <c r="D49" s="4" t="s">
        <v>75</v>
      </c>
      <c r="F49" s="5" t="s">
        <v>15</v>
      </c>
      <c r="G49" s="6">
        <v>1</v>
      </c>
    </row>
    <row r="50" spans="1:7" ht="24" x14ac:dyDescent="0.2">
      <c r="A50" s="3">
        <v>120</v>
      </c>
      <c r="B50" s="1" t="s">
        <v>76</v>
      </c>
      <c r="C50" s="1" t="s">
        <v>4</v>
      </c>
      <c r="D50" s="4" t="s">
        <v>77</v>
      </c>
      <c r="F50" s="5" t="s">
        <v>39</v>
      </c>
      <c r="G50" s="6">
        <v>1</v>
      </c>
    </row>
    <row r="51" spans="1:7" ht="24" x14ac:dyDescent="0.2">
      <c r="A51" s="3">
        <v>130</v>
      </c>
      <c r="B51" s="1" t="s">
        <v>78</v>
      </c>
      <c r="C51" s="1" t="s">
        <v>4</v>
      </c>
      <c r="D51" s="4" t="s">
        <v>79</v>
      </c>
      <c r="F51" s="5" t="s">
        <v>39</v>
      </c>
      <c r="G51" s="6">
        <v>1</v>
      </c>
    </row>
    <row r="52" spans="1:7" ht="12" x14ac:dyDescent="0.2">
      <c r="A52" s="3">
        <v>140</v>
      </c>
      <c r="B52" s="1" t="s">
        <v>80</v>
      </c>
      <c r="C52" s="1" t="s">
        <v>4</v>
      </c>
      <c r="D52" s="4" t="s">
        <v>81</v>
      </c>
      <c r="F52" s="5" t="s">
        <v>39</v>
      </c>
      <c r="G52" s="6">
        <v>1</v>
      </c>
    </row>
    <row r="53" spans="1:7" ht="12" x14ac:dyDescent="0.2">
      <c r="A53" s="3">
        <v>150</v>
      </c>
      <c r="B53" s="1" t="s">
        <v>82</v>
      </c>
      <c r="C53" s="1" t="s">
        <v>4</v>
      </c>
      <c r="D53" s="4" t="s">
        <v>83</v>
      </c>
      <c r="F53" s="5" t="s">
        <v>39</v>
      </c>
      <c r="G53" s="6">
        <v>1</v>
      </c>
    </row>
    <row r="54" spans="1:7" ht="12" x14ac:dyDescent="0.2">
      <c r="A54" s="3">
        <v>160</v>
      </c>
      <c r="B54" s="1" t="s">
        <v>84</v>
      </c>
      <c r="C54" s="1" t="s">
        <v>4</v>
      </c>
      <c r="D54" s="4" t="s">
        <v>85</v>
      </c>
      <c r="F54" s="5" t="s">
        <v>39</v>
      </c>
      <c r="G54" s="6">
        <v>4</v>
      </c>
    </row>
    <row r="55" spans="1:7" ht="12" x14ac:dyDescent="0.2">
      <c r="A55" s="3">
        <v>190</v>
      </c>
      <c r="B55" s="1" t="s">
        <v>86</v>
      </c>
      <c r="C55" s="1" t="s">
        <v>4</v>
      </c>
      <c r="D55" s="4" t="s">
        <v>87</v>
      </c>
      <c r="F55" s="5" t="s">
        <v>39</v>
      </c>
      <c r="G55" s="6">
        <v>1</v>
      </c>
    </row>
    <row r="56" spans="1:7" ht="24" x14ac:dyDescent="0.2">
      <c r="A56" s="3">
        <v>200</v>
      </c>
      <c r="B56" s="1" t="s">
        <v>88</v>
      </c>
      <c r="C56" s="1" t="s">
        <v>4</v>
      </c>
      <c r="D56" s="4" t="s">
        <v>89</v>
      </c>
      <c r="F56" s="5" t="s">
        <v>39</v>
      </c>
      <c r="G56" s="6">
        <v>8</v>
      </c>
    </row>
  </sheetData>
  <mergeCells count="32">
    <mergeCell ref="A48:B48"/>
    <mergeCell ref="C48:E48"/>
    <mergeCell ref="B34:C34"/>
    <mergeCell ref="D34:F34"/>
    <mergeCell ref="B38:C38"/>
    <mergeCell ref="D38:F38"/>
    <mergeCell ref="A41:B41"/>
    <mergeCell ref="C41:E41"/>
    <mergeCell ref="B27:C27"/>
    <mergeCell ref="D27:F27"/>
    <mergeCell ref="B29:C29"/>
    <mergeCell ref="D29:F29"/>
    <mergeCell ref="B32:C32"/>
    <mergeCell ref="D32:F32"/>
    <mergeCell ref="B20:C20"/>
    <mergeCell ref="D20:F20"/>
    <mergeCell ref="B22:C22"/>
    <mergeCell ref="D22:F22"/>
    <mergeCell ref="B24:C24"/>
    <mergeCell ref="D24:F24"/>
    <mergeCell ref="B15:C15"/>
    <mergeCell ref="D15:F15"/>
    <mergeCell ref="B17:C17"/>
    <mergeCell ref="D17:F17"/>
    <mergeCell ref="B18:C18"/>
    <mergeCell ref="D18:F18"/>
    <mergeCell ref="A1:E1"/>
    <mergeCell ref="A3:E3"/>
    <mergeCell ref="A8:B8"/>
    <mergeCell ref="C8:E8"/>
    <mergeCell ref="B14:C14"/>
    <mergeCell ref="D14:F14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2025-02-11T09:28:29Z</dcterms:created>
  <dcterms:modified xsi:type="dcterms:W3CDTF">2025-02-11T09:28:29Z</dcterms:modified>
</cp:coreProperties>
</file>