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6. Słowackiego 8m5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26" i="1" l="1"/>
  <c r="G124" i="1"/>
  <c r="G122" i="1"/>
  <c r="G120" i="1"/>
  <c r="G118" i="1"/>
  <c r="G116" i="1"/>
  <c r="G114" i="1"/>
  <c r="G112" i="1"/>
  <c r="G105" i="1"/>
  <c r="G103" i="1"/>
  <c r="G101" i="1"/>
  <c r="G99" i="1"/>
  <c r="G97" i="1"/>
  <c r="G71" i="1"/>
  <c r="G66" i="1"/>
  <c r="G56" i="1"/>
</calcChain>
</file>

<file path=xl/sharedStrings.xml><?xml version="1.0" encoding="utf-8"?>
<sst xmlns="http://schemas.openxmlformats.org/spreadsheetml/2006/main" count="410" uniqueCount="226">
  <si>
    <t>D48-01-100 :  PRZEDMIAR ROBÓT</t>
  </si>
  <si>
    <t>Słowackiego 8/5 - remont pustostanu</t>
  </si>
  <si>
    <t>Poz</t>
  </si>
  <si>
    <t>Symbol</t>
  </si>
  <si>
    <t/>
  </si>
  <si>
    <t>Nazwa</t>
  </si>
  <si>
    <t>Jedn</t>
  </si>
  <si>
    <t>Ilość</t>
  </si>
  <si>
    <t>DZIAŁ  1</t>
  </si>
  <si>
    <t>Wywoż pozostałości</t>
  </si>
  <si>
    <t>KNR  401-01-08-09-00</t>
  </si>
  <si>
    <t>Wywóz pozostałości z pustostanu (lokal, balkon i meble z korytarza)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</si>
  <si>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</si>
  <si>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</si>
  <si>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</si>
  <si>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</t>
  </si>
  <si>
    <t>Kalkulacja własna: utyizacja na wysypisku</t>
  </si>
  <si>
    <t>Mg</t>
  </si>
  <si>
    <t>DZIAŁ  2</t>
  </si>
  <si>
    <t>CPV 45330000-9: roboty wod-kan</t>
  </si>
  <si>
    <t>KNNR N004-01-11-01-50</t>
  </si>
  <si>
    <t>Rurociag PE-Xc-Al zaciskany na scianach bud mieszkal fi 16 woda zimna i ciepła do zlewu w kuchni</t>
  </si>
  <si>
    <t>metr</t>
  </si>
  <si>
    <t>KNNR N004-01-16-01-03</t>
  </si>
  <si>
    <t>Dodatek za podejscie doplywowe z PE-Xc do zaworu, baterii fi 15</t>
  </si>
  <si>
    <t>szt</t>
  </si>
  <si>
    <t>KNNR N004-02-29-04-03</t>
  </si>
  <si>
    <t>Zlewozmywak z blachy nierdzewnej 2-komorowy na scianie z syfonem PCV bez wsporników</t>
  </si>
  <si>
    <t>KNNR N004-01-37-03-06</t>
  </si>
  <si>
    <t>Montaz baterii zlewozmywak jednouchwytowej stojacej z 2-zaworami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</si>
  <si>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</si>
  <si>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</si>
  <si>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</si>
  <si>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</si>
  <si>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N008-02-16-01-01</t>
  </si>
  <si>
    <t>Wymiana umywalki porcelanowej L-50 ze wspornikami i syfonem PCV</t>
  </si>
  <si>
    <t>kmpl</t>
  </si>
  <si>
    <t>KNNR N008-01-18-04-00</t>
  </si>
  <si>
    <t>Wymiana baterii umywalkowej ściennej fi 15</t>
  </si>
  <si>
    <t>KNNR N008-02-10-05-00</t>
  </si>
  <si>
    <t>Wymiana podejścia kanalizacyjnego z PCW fi 110 łączonego na klej (1,5m)</t>
  </si>
  <si>
    <t>KNNR N008-02-09-04-01</t>
  </si>
  <si>
    <t>Wstawienie trójnika kanalizacyjnego z PCW fi 110/50 na ścianie do umywalki i wanny.</t>
  </si>
  <si>
    <t>KNNR N004-02-11-01-00</t>
  </si>
  <si>
    <t>Dodatek za podejscie odplywowe PCV na uszczelke fi 50 do umywalki i wanny</t>
  </si>
  <si>
    <t>KNNR N008-02-17-02-02</t>
  </si>
  <si>
    <t>Wymiana wanny stalowej wolnostojącej  lub PCV W-150 z syfonem PCV</t>
  </si>
  <si>
    <t>KNNR N008-01-18-08-00</t>
  </si>
  <si>
    <t>Wymiana baterii wannowej ściennej z natyskiem wężowym</t>
  </si>
  <si>
    <t>KNNR N008-02-18-03-00</t>
  </si>
  <si>
    <t>Wymiana ustępu porcelanowego "Kompakt"</t>
  </si>
  <si>
    <t>KNNR N008-01-18-01-00</t>
  </si>
  <si>
    <t>Wymiana zaworu kątowego do płuczki M1 fi 15 z wężykiem w oplocie do wody zimnej</t>
  </si>
  <si>
    <t>KNNR N004-02-11-03-00</t>
  </si>
  <si>
    <t>Dodatek za podejscie odplywowe PCV na uszczelke fi 110</t>
  </si>
  <si>
    <t>KNNR N008-01-23-06-00</t>
  </si>
  <si>
    <t>Demontaż wodomierza skrzydełkwego fi 15-20</t>
  </si>
  <si>
    <t>KNNR N008-01-16-01-20</t>
  </si>
  <si>
    <t>Wstawienie zaworu kulowego mufowego fi 15</t>
  </si>
  <si>
    <t>Przerobienie instalacji przy wodomierzach - Rurociag PE-Xc-Al zaciskany na scianach bud mieszkal fi 16</t>
  </si>
  <si>
    <t>KNNR N004-01-40-01-10</t>
  </si>
  <si>
    <t>Montaż wodomierzy poprzednio zdemontowanych JSW fi 15 (z lacznikami)</t>
  </si>
  <si>
    <t>KNNR N008-04-07-04-11</t>
  </si>
  <si>
    <t>Wymiana zaworu termostatycznego RTD-15 z głowicą RTD-3100</t>
  </si>
  <si>
    <t>KNNR N008-04-06-01-90</t>
  </si>
  <si>
    <t>Wymiana dwuzłączki z żeliwa ciągliwego CZ fi 15 (śrubunki dolne przy grzejnikach).</t>
  </si>
  <si>
    <t xml:space="preserve">  000-00-00-00-00 </t>
  </si>
  <si>
    <t>Kalkulacja własna: spuszczenie i ponowne napełnienie układu instalacji wodą, odpowietrzenie grzejników.</t>
  </si>
  <si>
    <t>DZIAŁ  3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</si>
  <si>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</si>
  <si>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</si>
  <si>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</si>
  <si>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</si>
  <si>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</si>
  <si>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N009-05-01-05-00</t>
  </si>
  <si>
    <t>Demontaż oprawy żarowej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</si>
  <si>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</si>
  <si>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</si>
  <si>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</si>
  <si>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</si>
  <si>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</si>
  <si>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</si>
  <si>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KNNR N009-02-03-05-00</t>
  </si>
  <si>
    <t>Demontaż aparatu elektrycznego o masie do 2,5 kg- istniejące  wyłączniki instalacyjne 3szt., wyłącznik różnicowoprądowy i ogranicznik przepięć</t>
  </si>
  <si>
    <t>KNR  403-11-29-03-00</t>
  </si>
  <si>
    <t>Demontaż tablicy licznikowej w mieszkaniu RN1x8</t>
  </si>
  <si>
    <t>WKNR W508-04-06-02-00</t>
  </si>
  <si>
    <t>Sprawdzenie instalacji domofonowej - kalkulacja własna</t>
  </si>
  <si>
    <t>KNR  508-04-04-07-00</t>
  </si>
  <si>
    <t>Montaż rozdzielnicy natynkowej RN-1x12 (TM) przez przykręcenie do gotowego podłoża-analog</t>
  </si>
  <si>
    <t>KNNR N005-04-07-03-00</t>
  </si>
  <si>
    <t>Wyłącznik przeciwporażeniowy 1(2)-biegunowy P302 40A, 30mA, AC - z demontażu</t>
  </si>
  <si>
    <t>KNNR N005-04-07-01-00</t>
  </si>
  <si>
    <t>Wyłącznik nadprądowy 1-biegunowy S191 B10A - oświetlenie- 1.Przedpokój+łazienka+ kuchnia,</t>
  </si>
  <si>
    <t>Wyłącznik nadprądowy 1-biegunowy S191 B10A - oświetlenie-  2. Pokoje ; ( 1 z demontażu)</t>
  </si>
  <si>
    <t>Wyłącznik nadprądowy 1-biegunowy S191 B16A- gniazda wtyczkowe- 3.kuchnia) 4. Łazienka ( z demontażu)</t>
  </si>
  <si>
    <t>Wyłącznik nadprądowy 1-biegunowy S191 B16A- gniazda wtyczkowe-5. Pokój1+przedpokój, 6.Pokój 2 i 3,</t>
  </si>
  <si>
    <t>Wyłącznik nadprądowy 1-biegunowy S191 B20A- gniazda wtyczkowe- 7. Kuchnia elektryczna 4p</t>
  </si>
  <si>
    <t>Ogranicznik przepięć z demontażu</t>
  </si>
  <si>
    <t>KNNR N005-12-07-01-00</t>
  </si>
  <si>
    <t>Wykucie bruzd dla przewodów wtynkowych w cegle</t>
  </si>
  <si>
    <t>40) Łazienka- gniazda</t>
  </si>
  <si>
    <t>0,5+1,2+1,8+1,2+1,2</t>
  </si>
  <si>
    <t>80) Kuchnia-gniazda</t>
  </si>
  <si>
    <t>0,5+1,2+1,8+2,1+1,6+3,35+0,3+1,3+1,2+1,3</t>
  </si>
  <si>
    <t>100) Pokój1 + przedpokój-gniazda</t>
  </si>
  <si>
    <t>0,5+1,33+1+2,1+3,31+0,3+5,12+2,1+3,31+0,3</t>
  </si>
  <si>
    <t>120) Pokoje 1+2-gniazda</t>
  </si>
  <si>
    <t>(0,5+1,33+1+7,5+3,31+2,1+0,3+2,1+3,31+0,3)+(2,21+1,33+2,1+2,21)</t>
  </si>
  <si>
    <t>121) Łazienka, kuchnia, przedpokój-oświetlenie</t>
  </si>
  <si>
    <t>0,5+1,25+1,2+1,81+1,2+1,2+1+1,2+4*1,2+1,33+7,8+1+6,6</t>
  </si>
  <si>
    <t>122) Pokoje- oświetlenie</t>
  </si>
  <si>
    <t>0,5+1,33+1+5,12+3,43+0,5+3*1,2+2*1,7+2+1,4+1,1</t>
  </si>
  <si>
    <t>KNNR N005-12-08-01-00</t>
  </si>
  <si>
    <t>Zaprawianie bruzd szer do 25 mm</t>
  </si>
  <si>
    <t>KNNR N005-12-09-05-00</t>
  </si>
  <si>
    <t>Przebijanie otworu fi 25 mm dł 1 c w cegle</t>
  </si>
  <si>
    <t>KNNR N005-02-04-06-02</t>
  </si>
  <si>
    <t>Przewód płaski YDYp 3x4,0 w tynku na podłożu innym do kuchni elektrycznej 4p</t>
  </si>
  <si>
    <t>KNNR N005-02-04-05-05</t>
  </si>
  <si>
    <t>Przewód płaski YDYp 3x2,5 w tynku na podłożu innym</t>
  </si>
  <si>
    <t>81) Łazienka- gniazda</t>
  </si>
  <si>
    <t>0,5+1,2+1,8+1,2+1,2+1,5</t>
  </si>
  <si>
    <t>82) Kuchnia-gniazda</t>
  </si>
  <si>
    <t>0,5+1,2+1,81+1,3+2,1+1,59+1,2+3,35+1,3+0,3+2,1</t>
  </si>
  <si>
    <t>83) Pokój1 + przedpokój-gniazda</t>
  </si>
  <si>
    <t>0,5+1,33+1+2,1+3,31+0,3+5,12+2,1+3,31+0,3+2,7</t>
  </si>
  <si>
    <t>84) Pokoje 1+2-gniazda</t>
  </si>
  <si>
    <t>(0,5+1,33+1+7,5+3,31+2,1+0,3+2,1+3,31+0,3)+(2,21+1,33+2,1+2,21)+5,1</t>
  </si>
  <si>
    <t>KNNR N005-02-04-05-04</t>
  </si>
  <si>
    <t>Przewód płaski YDYp 3x1,5 w tynku na podłożu innym</t>
  </si>
  <si>
    <t>81) Łazienka, kuchnia, przedpokój-oświetlenie</t>
  </si>
  <si>
    <t>0,5+1,2+1,8+0,8+1+1,2+1,2+1+1,2+1,33+6,5+4*1,2+6,6+8</t>
  </si>
  <si>
    <t>82) Pokoje- oświetlenie</t>
  </si>
  <si>
    <t>0,5+1,33+1+5,12+3,43+0,5+3*1,2+2*1,7+2+1,4+1,1+3,3</t>
  </si>
  <si>
    <t>KNNR N005-02-04-05-07</t>
  </si>
  <si>
    <t>Przewód płaski YDYp 4x1,5 w tynku na podłożu innym</t>
  </si>
  <si>
    <t>KNR  508-03-06-09-00</t>
  </si>
  <si>
    <t>Montaż na podłożu odgałęźników natynkowych do 4 mm2 o 3 wylotach i przekroju do 2,5 mm2 przewód kabelkowy - do kuchni elektrycznej 4p</t>
  </si>
  <si>
    <t>KNNR N005-04-06-04-00</t>
  </si>
  <si>
    <t>Montaż kuchenki elktrycznej czteropłytkowej z piekarnikiem elektrycznym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</si>
  <si>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</si>
  <si>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</si>
  <si>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</si>
  <si>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</si>
  <si>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N005-03-08-03-00</t>
  </si>
  <si>
    <t>Gniazdo wtyczkowe p.t. 2x2P+Z 10A/2,5 GWP-230PF przelotowe podwójne- 12szt. w pokojach, 2 szt. w przedpokoju, 5 szt. w kuchni</t>
  </si>
  <si>
    <t>KNNR N005-03-08-05-00</t>
  </si>
  <si>
    <t>Gniazdo wtyczkowe bryzgoszczelne p/t 2P+Z 16A  - łazienka</t>
  </si>
  <si>
    <t>KNNR N005-05-04-02-00</t>
  </si>
  <si>
    <t>Oprawa oświetleniowa żarowa porcelanowa bryzgoszczelna RONDO E27 IP44 przykręcana- łazienka</t>
  </si>
  <si>
    <t>KNNR N005-03-06-02-00</t>
  </si>
  <si>
    <t>Łącznik 1-bieg p.t. NF-501 w puszce instalacyjnej- 1szt. łazienka, kuchnia</t>
  </si>
  <si>
    <t>KNNR N005-03-06-04-02</t>
  </si>
  <si>
    <t>Łącznik schodowy p.t. WPt-5FS w puszce instalacyjnej- przedpokój</t>
  </si>
  <si>
    <t>KNNR N005-03-06-04-00</t>
  </si>
  <si>
    <t>Łącznik krzyżowy p.t. NF-521 w puszce instalacyjnej- przedpokój</t>
  </si>
  <si>
    <t>KNNR N005-03-06-03-00</t>
  </si>
  <si>
    <t>Łącznik świecznikowy p.t. NF-502 w puszce instalacyjnej</t>
  </si>
  <si>
    <t>KNNR N005-03-06-02-03</t>
  </si>
  <si>
    <t>Przycisk "dzwonek" p.t.  w puszce instalacyjnej</t>
  </si>
  <si>
    <t>KNR  508-08-17-07-00</t>
  </si>
  <si>
    <t>Montaż złączy świecznikowych 3-biegunowych na przewodach instalacyjnych- pokoje</t>
  </si>
  <si>
    <t>KNR  508-08-17-06-00</t>
  </si>
  <si>
    <t>Montaż złączy świecznikowych 2-biegunowych na przewodach instalacyjnych- 3 szt. przedpokój,kuchnia 1szt.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</si>
  <si>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</si>
  <si>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</si>
  <si>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</si>
  <si>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</si>
  <si>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</si>
  <si>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</si>
  <si>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</si>
  <si>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+ punkty świetlne</t>
  </si>
  <si>
    <t>DZIAŁ  4</t>
  </si>
  <si>
    <t>Uwagi:Gniazda wtyczkowe montować od poziomu podłogi: w kuchni na wysokości ok. 1,15m, w pokoju na wysokości ok. 0,3m, w łazience gniazda wtyczkowe (poza strefa 2) na wysokości ok. 1,4m, oświetlenie w łazience- IP44 i poza strefą 1.Łączniki montować na wysokości ok. 1,2m.</t>
  </si>
  <si>
    <t>DZIAŁ  5</t>
  </si>
  <si>
    <t>Roboty rozbiórkowe</t>
  </si>
  <si>
    <t>KNR 4-04 0504-03</t>
  </si>
  <si>
    <t>Rozebranie posadzek z płytek ceramicznych</t>
  </si>
  <si>
    <t>m2</t>
  </si>
  <si>
    <t>1)</t>
  </si>
  <si>
    <t>2,1</t>
  </si>
  <si>
    <t>KNR 4-01 0212-01</t>
  </si>
  <si>
    <t>Rozbiórka elementów konstrukcji betonowych niezbrojonych o grubości do 15 cm</t>
  </si>
  <si>
    <t>2,1*0,06</t>
  </si>
  <si>
    <t>KNNR-W 9 1104-04</t>
  </si>
  <si>
    <t>Wiercenie otworów o śr. 160 mm w elementach z betonu żwirowego i żelbetu o grubości do 40 cm</t>
  </si>
  <si>
    <t>6</t>
  </si>
  <si>
    <t>KNR 4-01 0106-04</t>
  </si>
  <si>
    <t>Usunięcie z  budynku gruzu</t>
  </si>
  <si>
    <t>(2,1*0,06+3,14*0,16*0,16/4*6*0,2)*1,15</t>
  </si>
  <si>
    <t>KNR 4-01 0108-11</t>
  </si>
  <si>
    <t>Wywiezienie gruzu spryzmowanego samochodami samowyładowczymi na odległość 15 km z utylizacją</t>
  </si>
  <si>
    <t>1) #p4</t>
  </si>
  <si>
    <t>0,173</t>
  </si>
  <si>
    <t>KNR  401-05-08-03-00</t>
  </si>
  <si>
    <t>Rozbiórki pokrycia z dachówki pozostałych</t>
  </si>
  <si>
    <t>KNR  401-04-30-02-00</t>
  </si>
  <si>
    <t>Rozebranie deskowania dachu z desek na styk</t>
  </si>
  <si>
    <t>Kalkulacja własna: rozebranie warstw izolacyjnych pokrycia dachowego oraz warst wykończeniowych w lokalu</t>
  </si>
  <si>
    <t>DZIAŁ  6</t>
  </si>
  <si>
    <t>Roboty wykończeniowe</t>
  </si>
  <si>
    <t>KNR 2-17 0119-02</t>
  </si>
  <si>
    <t>Przewody wentylacyjne z blachy aluminiowej, kołowe, typ B/I o śr. do 200 mm - udział kształtek do 35 % R=0,2</t>
  </si>
  <si>
    <t>3,14*0,16*33,6</t>
  </si>
  <si>
    <t>KNR-W 2-02 2004-01</t>
  </si>
  <si>
    <t>Obudowa słupów płytami gipsowo-kartonowymi na rusztach metalowych pojedynczych jednowarstwowo 50-01</t>
  </si>
  <si>
    <t>12,4</t>
  </si>
  <si>
    <t>KNR 2-02 0815-02</t>
  </si>
  <si>
    <t>Wewnętrzne gładzie gipsowe dwuwarstwowe na ścianach z płyt gipsowych</t>
  </si>
  <si>
    <t>1) #p7</t>
  </si>
  <si>
    <t>NNRNKB 202 1134-02</t>
  </si>
  <si>
    <t>(z.VII) Gruntowanie podłoży preparatami "CERESIT CT 17" i "ATLAS UNI GRUNT" - powierzchnie pionowe</t>
  </si>
  <si>
    <t>KNNR 2 1402-04</t>
  </si>
  <si>
    <t>Malowanie farbą emulsyjną trzykrotnie podłoży gipsowych</t>
  </si>
  <si>
    <t>KNR 2-02 0410-01</t>
  </si>
  <si>
    <t>Wykonanie obudowy przewodów wentylacyjnych z płyt OSB ( ponad dachem)</t>
  </si>
  <si>
    <t>4,5</t>
  </si>
  <si>
    <t>NNRNKB 202 0541-02</t>
  </si>
  <si>
    <t>(z.VI) Obróbki blacharskie z blachy powlekanej o szer.w rozwinięciu ponad 25 cm</t>
  </si>
  <si>
    <t>4,5+0,4</t>
  </si>
  <si>
    <t>KNR 4-01 0322-02</t>
  </si>
  <si>
    <t>Obsadzenie kratek wentylacyjnych</t>
  </si>
  <si>
    <t>6+12</t>
  </si>
  <si>
    <t>KNR  401-05-03-01-00</t>
  </si>
  <si>
    <t>Uzupełnienie pokrycia z dachówki cementowej karpiówki pojedyńczej na sucho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</si>
</sst>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 wrapText="1"/>
    </xf>
    <xf numFmtId="0" fontId="0" fillId="0" borderId="0" xfId="0"/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tabSelected="1" workbookViewId="0">
      <selection sqref="A1:E1"/>
    </sheetView>
  </sheetViews>
  <sheetFormatPr defaultRowHeight="12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5" x14ac:dyDescent="0.2">
      <c r="A1" s="12" t="s">
        <v>0</v>
      </c>
      <c r="B1" s="9"/>
      <c r="C1" s="9"/>
      <c r="D1" s="9"/>
      <c r="E1" s="9"/>
    </row>
    <row r="3" spans="1:7" ht="12.75" x14ac:dyDescent="0.2">
      <c r="A3" s="13" t="s">
        <v>1</v>
      </c>
      <c r="B3" s="9"/>
      <c r="C3" s="9"/>
      <c r="D3" s="9"/>
      <c r="E3" s="9"/>
    </row>
    <row r="6" spans="1:7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0" t="s">
        <v>8</v>
      </c>
      <c r="B8" s="9"/>
      <c r="C8" s="11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2.5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2.5</v>
      </c>
    </row>
    <row r="11" spans="1:7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0.25</v>
      </c>
    </row>
    <row r="13" spans="1:7" ht="12.75" x14ac:dyDescent="0.2">
      <c r="A13" s="10" t="s">
        <v>18</v>
      </c>
      <c r="B13" s="9"/>
      <c r="C13" s="11" t="s">
        <v>19</v>
      </c>
      <c r="D13" s="9"/>
      <c r="E13" s="9"/>
    </row>
    <row r="14" spans="1:7" ht="24" x14ac:dyDescent="0.2">
      <c r="A14" s="3">
        <v>10</v>
      </c>
      <c r="B14" s="1" t="s">
        <v>20</v>
      </c>
      <c r="C14" s="1" t="s">
        <v>4</v>
      </c>
      <c r="D14" s="4" t="s">
        <v>21</v>
      </c>
      <c r="F14" s="5" t="s">
        <v>22</v>
      </c>
      <c r="G14" s="6">
        <v>1.5</v>
      </c>
    </row>
    <row r="15" spans="1:7" x14ac:dyDescent="0.2">
      <c r="A15" s="3">
        <v>20</v>
      </c>
      <c r="B15" s="1" t="s">
        <v>23</v>
      </c>
      <c r="C15" s="1" t="s">
        <v>4</v>
      </c>
      <c r="D15" s="4" t="s">
        <v>24</v>
      </c>
      <c r="F15" s="5" t="s">
        <v>25</v>
      </c>
      <c r="G15" s="6">
        <v>2</v>
      </c>
    </row>
    <row r="16" spans="1:7" ht="24" x14ac:dyDescent="0.2">
      <c r="A16" s="3">
        <v>30</v>
      </c>
      <c r="B16" s="1" t="s">
        <v>26</v>
      </c>
      <c r="C16" s="1" t="s">
        <v>4</v>
      </c>
      <c r="D16" s="4" t="s">
        <v>27</v>
      </c>
      <c r="F16" s="5" t="s">
        <v>25</v>
      </c>
      <c r="G16" s="6">
        <v>1</v>
      </c>
    </row>
    <row r="17" spans="1:7" x14ac:dyDescent="0.2">
      <c r="A17" s="3">
        <v>40</v>
      </c>
      <c r="B17" s="1" t="s">
        <v>28</v>
      </c>
      <c r="C17" s="1" t="s">
        <v>4</v>
      </c>
      <c r="D17" s="4" t="s">
        <v>29</v>
      </c>
      <c r="F17" s="5" t="s">
        <v>25</v>
      </c>
      <c r="G17" s="6">
        <v>1</v>
      </c>
    </row>
    <row r="18" spans="1:7" ht="24" x14ac:dyDescent="0.2">
      <c r="A18" s="3">
        <v>50</v>
      </c>
      <c r="B18" s="1" t="s">
        <v>30</v>
      </c>
      <c r="C18" s="1" t="s">
        <v>4</v>
      </c>
      <c r="D18" s="4" t="s">
        <v>31</v>
      </c>
      <c r="F18" s="5" t="s">
        <v>22</v>
      </c>
      <c r="G18" s="6">
        <v>1.5</v>
      </c>
    </row>
    <row r="19" spans="1:7" ht="24" x14ac:dyDescent="0.2">
      <c r="A19" s="3">
        <v>60</v>
      </c>
      <c r="B19" s="1" t="s">
        <v>32</v>
      </c>
      <c r="C19" s="1" t="s">
        <v>4</v>
      </c>
      <c r="D19" s="4" t="s">
        <v>33</v>
      </c>
      <c r="F19" s="5" t="s">
        <v>22</v>
      </c>
      <c r="G19" s="6">
        <v>1.5</v>
      </c>
    </row>
    <row r="20" spans="1:7" x14ac:dyDescent="0.2">
      <c r="A20" s="3">
        <v>70</v>
      </c>
      <c r="B20" s="1" t="s">
        <v>34</v>
      </c>
      <c r="C20" s="1" t="s">
        <v>4</v>
      </c>
      <c r="D20" s="4" t="s">
        <v>35</v>
      </c>
      <c r="F20" s="5" t="s">
        <v>36</v>
      </c>
      <c r="G20" s="6">
        <v>1</v>
      </c>
    </row>
    <row r="21" spans="1:7" x14ac:dyDescent="0.2">
      <c r="A21" s="3">
        <v>80</v>
      </c>
      <c r="B21" s="1" t="s">
        <v>37</v>
      </c>
      <c r="C21" s="1" t="s">
        <v>4</v>
      </c>
      <c r="D21" s="4" t="s">
        <v>38</v>
      </c>
      <c r="F21" s="5" t="s">
        <v>25</v>
      </c>
      <c r="G21" s="6">
        <v>1</v>
      </c>
    </row>
    <row r="22" spans="1:7" x14ac:dyDescent="0.2">
      <c r="A22" s="3">
        <v>90</v>
      </c>
      <c r="B22" s="1" t="s">
        <v>39</v>
      </c>
      <c r="C22" s="1" t="s">
        <v>4</v>
      </c>
      <c r="D22" s="4" t="s">
        <v>40</v>
      </c>
      <c r="F22" s="5" t="s">
        <v>25</v>
      </c>
      <c r="G22" s="6">
        <v>1</v>
      </c>
    </row>
    <row r="23" spans="1:7" ht="24" x14ac:dyDescent="0.2">
      <c r="A23" s="3">
        <v>100</v>
      </c>
      <c r="B23" s="1" t="s">
        <v>41</v>
      </c>
      <c r="C23" s="1" t="s">
        <v>4</v>
      </c>
      <c r="D23" s="4" t="s">
        <v>42</v>
      </c>
      <c r="F23" s="5" t="s">
        <v>25</v>
      </c>
      <c r="G23" s="6">
        <v>2</v>
      </c>
    </row>
    <row r="24" spans="1:7" ht="24" x14ac:dyDescent="0.2">
      <c r="A24" s="3">
        <v>110</v>
      </c>
      <c r="B24" s="1" t="s">
        <v>43</v>
      </c>
      <c r="C24" s="1" t="s">
        <v>4</v>
      </c>
      <c r="D24" s="4" t="s">
        <v>44</v>
      </c>
      <c r="F24" s="5" t="s">
        <v>25</v>
      </c>
      <c r="G24" s="6">
        <v>2</v>
      </c>
    </row>
    <row r="25" spans="1:7" x14ac:dyDescent="0.2">
      <c r="A25" s="3">
        <v>120</v>
      </c>
      <c r="B25" s="1" t="s">
        <v>45</v>
      </c>
      <c r="C25" s="1" t="s">
        <v>4</v>
      </c>
      <c r="D25" s="4" t="s">
        <v>46</v>
      </c>
      <c r="F25" s="5" t="s">
        <v>36</v>
      </c>
      <c r="G25" s="6">
        <v>1</v>
      </c>
    </row>
    <row r="26" spans="1:7" x14ac:dyDescent="0.2">
      <c r="A26" s="3">
        <v>130</v>
      </c>
      <c r="B26" s="1" t="s">
        <v>47</v>
      </c>
      <c r="C26" s="1" t="s">
        <v>4</v>
      </c>
      <c r="D26" s="4" t="s">
        <v>48</v>
      </c>
      <c r="F26" s="5" t="s">
        <v>25</v>
      </c>
      <c r="G26" s="6">
        <v>1</v>
      </c>
    </row>
    <row r="27" spans="1:7" x14ac:dyDescent="0.2">
      <c r="A27" s="3">
        <v>140</v>
      </c>
      <c r="B27" s="1" t="s">
        <v>49</v>
      </c>
      <c r="C27" s="1" t="s">
        <v>4</v>
      </c>
      <c r="D27" s="4" t="s">
        <v>50</v>
      </c>
      <c r="F27" s="5" t="s">
        <v>36</v>
      </c>
      <c r="G27" s="6">
        <v>1</v>
      </c>
    </row>
    <row r="28" spans="1:7" ht="24" x14ac:dyDescent="0.2">
      <c r="A28" s="3">
        <v>150</v>
      </c>
      <c r="B28" s="1" t="s">
        <v>51</v>
      </c>
      <c r="C28" s="1" t="s">
        <v>4</v>
      </c>
      <c r="D28" s="4" t="s">
        <v>52</v>
      </c>
      <c r="F28" s="5" t="s">
        <v>25</v>
      </c>
      <c r="G28" s="6">
        <v>1</v>
      </c>
    </row>
    <row r="29" spans="1:7" x14ac:dyDescent="0.2">
      <c r="A29" s="3">
        <v>160</v>
      </c>
      <c r="B29" s="1" t="s">
        <v>53</v>
      </c>
      <c r="C29" s="1" t="s">
        <v>4</v>
      </c>
      <c r="D29" s="4" t="s">
        <v>54</v>
      </c>
      <c r="F29" s="5" t="s">
        <v>25</v>
      </c>
      <c r="G29" s="6">
        <v>1</v>
      </c>
    </row>
    <row r="30" spans="1:7" x14ac:dyDescent="0.2">
      <c r="A30" s="3">
        <v>170</v>
      </c>
      <c r="B30" s="1" t="s">
        <v>55</v>
      </c>
      <c r="C30" s="1" t="s">
        <v>4</v>
      </c>
      <c r="D30" s="4" t="s">
        <v>56</v>
      </c>
      <c r="F30" s="5" t="s">
        <v>25</v>
      </c>
      <c r="G30" s="6">
        <v>2</v>
      </c>
    </row>
    <row r="31" spans="1:7" x14ac:dyDescent="0.2">
      <c r="A31" s="3">
        <v>180</v>
      </c>
      <c r="B31" s="1" t="s">
        <v>57</v>
      </c>
      <c r="C31" s="1" t="s">
        <v>4</v>
      </c>
      <c r="D31" s="4" t="s">
        <v>58</v>
      </c>
      <c r="F31" s="5" t="s">
        <v>25</v>
      </c>
      <c r="G31" s="6">
        <v>2</v>
      </c>
    </row>
    <row r="32" spans="1:7" ht="24" x14ac:dyDescent="0.2">
      <c r="A32" s="3">
        <v>190</v>
      </c>
      <c r="B32" s="1" t="s">
        <v>20</v>
      </c>
      <c r="C32" s="1" t="s">
        <v>4</v>
      </c>
      <c r="D32" s="4" t="s">
        <v>59</v>
      </c>
      <c r="F32" s="5" t="s">
        <v>22</v>
      </c>
      <c r="G32" s="6">
        <v>1.5</v>
      </c>
    </row>
    <row r="33" spans="1:7" x14ac:dyDescent="0.2">
      <c r="A33" s="3">
        <v>200</v>
      </c>
      <c r="B33" s="1" t="s">
        <v>60</v>
      </c>
      <c r="C33" s="1" t="s">
        <v>4</v>
      </c>
      <c r="D33" s="4" t="s">
        <v>61</v>
      </c>
      <c r="F33" s="5" t="s">
        <v>36</v>
      </c>
      <c r="G33" s="6">
        <v>2</v>
      </c>
    </row>
    <row r="34" spans="1:7" x14ac:dyDescent="0.2">
      <c r="A34" s="3">
        <v>210</v>
      </c>
      <c r="B34" s="1" t="s">
        <v>62</v>
      </c>
      <c r="C34" s="1" t="s">
        <v>4</v>
      </c>
      <c r="D34" s="4" t="s">
        <v>63</v>
      </c>
      <c r="F34" s="5" t="s">
        <v>25</v>
      </c>
      <c r="G34" s="6">
        <v>6</v>
      </c>
    </row>
    <row r="35" spans="1:7" ht="24" x14ac:dyDescent="0.2">
      <c r="A35" s="3">
        <v>220</v>
      </c>
      <c r="B35" s="1" t="s">
        <v>64</v>
      </c>
      <c r="C35" s="1" t="s">
        <v>4</v>
      </c>
      <c r="D35" s="4" t="s">
        <v>65</v>
      </c>
      <c r="F35" s="5" t="s">
        <v>25</v>
      </c>
      <c r="G35" s="6">
        <v>6</v>
      </c>
    </row>
    <row r="36" spans="1:7" ht="24" x14ac:dyDescent="0.2">
      <c r="A36" s="3">
        <v>230</v>
      </c>
      <c r="B36" s="1" t="s">
        <v>66</v>
      </c>
      <c r="C36" s="1" t="s">
        <v>4</v>
      </c>
      <c r="D36" s="4" t="s">
        <v>67</v>
      </c>
      <c r="F36" s="5" t="s">
        <v>25</v>
      </c>
      <c r="G36" s="6">
        <v>1</v>
      </c>
    </row>
    <row r="38" spans="1:7" ht="12.75" x14ac:dyDescent="0.2">
      <c r="A38" s="10" t="s">
        <v>68</v>
      </c>
      <c r="B38" s="9"/>
      <c r="C38" s="11" t="s">
        <v>69</v>
      </c>
      <c r="D38" s="9"/>
      <c r="E38" s="9"/>
    </row>
    <row r="39" spans="1:7" ht="24" x14ac:dyDescent="0.2">
      <c r="A39" s="3">
        <v>10</v>
      </c>
      <c r="B39" s="1" t="s">
        <v>70</v>
      </c>
      <c r="C39" s="1" t="s">
        <v>4</v>
      </c>
      <c r="D39" s="4" t="s">
        <v>71</v>
      </c>
      <c r="F39" s="5" t="s">
        <v>25</v>
      </c>
      <c r="G39" s="6">
        <v>8</v>
      </c>
    </row>
    <row r="40" spans="1:7" ht="24" x14ac:dyDescent="0.2">
      <c r="A40" s="3">
        <v>20</v>
      </c>
      <c r="B40" s="1" t="s">
        <v>72</v>
      </c>
      <c r="C40" s="1" t="s">
        <v>4</v>
      </c>
      <c r="D40" s="4" t="s">
        <v>73</v>
      </c>
      <c r="F40" s="5" t="s">
        <v>25</v>
      </c>
      <c r="G40" s="6">
        <v>14</v>
      </c>
    </row>
    <row r="41" spans="1:7" x14ac:dyDescent="0.2">
      <c r="A41" s="3">
        <v>21</v>
      </c>
      <c r="B41" s="1" t="s">
        <v>74</v>
      </c>
      <c r="C41" s="1" t="s">
        <v>4</v>
      </c>
      <c r="D41" s="4" t="s">
        <v>75</v>
      </c>
      <c r="F41" s="5" t="s">
        <v>25</v>
      </c>
      <c r="G41" s="6">
        <v>8</v>
      </c>
    </row>
    <row r="42" spans="1:7" ht="24" x14ac:dyDescent="0.2">
      <c r="A42" s="3">
        <v>30</v>
      </c>
      <c r="B42" s="1" t="s">
        <v>76</v>
      </c>
      <c r="C42" s="1" t="s">
        <v>4</v>
      </c>
      <c r="D42" s="4" t="s">
        <v>77</v>
      </c>
      <c r="F42" s="5" t="s">
        <v>25</v>
      </c>
      <c r="G42" s="6">
        <v>12</v>
      </c>
    </row>
    <row r="43" spans="1:7" ht="24" x14ac:dyDescent="0.2">
      <c r="A43" s="3">
        <v>40</v>
      </c>
      <c r="B43" s="1" t="s">
        <v>78</v>
      </c>
      <c r="C43" s="1" t="s">
        <v>4</v>
      </c>
      <c r="D43" s="4" t="s">
        <v>79</v>
      </c>
      <c r="F43" s="5" t="s">
        <v>25</v>
      </c>
      <c r="G43" s="6">
        <v>22</v>
      </c>
    </row>
    <row r="44" spans="1:7" x14ac:dyDescent="0.2">
      <c r="A44" s="3">
        <v>50</v>
      </c>
      <c r="B44" s="1" t="s">
        <v>80</v>
      </c>
      <c r="C44" s="1" t="s">
        <v>4</v>
      </c>
      <c r="D44" s="4" t="s">
        <v>81</v>
      </c>
      <c r="F44" s="5" t="s">
        <v>22</v>
      </c>
      <c r="G44" s="6">
        <v>40</v>
      </c>
    </row>
    <row r="45" spans="1:7" ht="24" x14ac:dyDescent="0.2">
      <c r="A45" s="3">
        <v>60</v>
      </c>
      <c r="B45" s="1" t="s">
        <v>82</v>
      </c>
      <c r="C45" s="1" t="s">
        <v>4</v>
      </c>
      <c r="D45" s="4" t="s">
        <v>83</v>
      </c>
      <c r="F45" s="5" t="s">
        <v>25</v>
      </c>
      <c r="G45" s="6">
        <v>5</v>
      </c>
    </row>
    <row r="46" spans="1:7" x14ac:dyDescent="0.2">
      <c r="A46" s="3">
        <v>80</v>
      </c>
      <c r="B46" s="1" t="s">
        <v>84</v>
      </c>
      <c r="C46" s="1" t="s">
        <v>4</v>
      </c>
      <c r="D46" s="4" t="s">
        <v>85</v>
      </c>
      <c r="F46" s="5" t="s">
        <v>25</v>
      </c>
      <c r="G46" s="6">
        <v>1</v>
      </c>
    </row>
    <row r="47" spans="1:7" x14ac:dyDescent="0.2">
      <c r="A47" s="3">
        <v>90</v>
      </c>
      <c r="B47" s="1" t="s">
        <v>86</v>
      </c>
      <c r="C47" s="1" t="s">
        <v>4</v>
      </c>
      <c r="D47" s="4" t="s">
        <v>87</v>
      </c>
      <c r="F47" s="5" t="s">
        <v>25</v>
      </c>
      <c r="G47" s="6">
        <v>1</v>
      </c>
    </row>
    <row r="48" spans="1:7" ht="24" x14ac:dyDescent="0.2">
      <c r="A48" s="3">
        <v>100</v>
      </c>
      <c r="B48" s="1" t="s">
        <v>88</v>
      </c>
      <c r="C48" s="1" t="s">
        <v>4</v>
      </c>
      <c r="D48" s="4" t="s">
        <v>89</v>
      </c>
      <c r="F48" s="5" t="s">
        <v>25</v>
      </c>
      <c r="G48" s="6">
        <v>1</v>
      </c>
    </row>
    <row r="49" spans="1:7" ht="24" x14ac:dyDescent="0.2">
      <c r="A49" s="3">
        <v>150</v>
      </c>
      <c r="B49" s="1" t="s">
        <v>90</v>
      </c>
      <c r="C49" s="1" t="s">
        <v>4</v>
      </c>
      <c r="D49" s="4" t="s">
        <v>91</v>
      </c>
      <c r="F49" s="5" t="s">
        <v>25</v>
      </c>
      <c r="G49" s="6">
        <v>1</v>
      </c>
    </row>
    <row r="50" spans="1:7" ht="24" x14ac:dyDescent="0.2">
      <c r="A50" s="3">
        <v>160</v>
      </c>
      <c r="B50" s="1" t="s">
        <v>92</v>
      </c>
      <c r="C50" s="1" t="s">
        <v>4</v>
      </c>
      <c r="D50" s="4" t="s">
        <v>93</v>
      </c>
      <c r="F50" s="5" t="s">
        <v>25</v>
      </c>
      <c r="G50" s="6">
        <v>1</v>
      </c>
    </row>
    <row r="51" spans="1:7" ht="24" x14ac:dyDescent="0.2">
      <c r="A51" s="3">
        <v>170</v>
      </c>
      <c r="B51" s="1" t="s">
        <v>92</v>
      </c>
      <c r="C51" s="1" t="s">
        <v>4</v>
      </c>
      <c r="D51" s="4" t="s">
        <v>94</v>
      </c>
      <c r="F51" s="5" t="s">
        <v>25</v>
      </c>
      <c r="G51" s="6">
        <v>1</v>
      </c>
    </row>
    <row r="52" spans="1:7" ht="24" x14ac:dyDescent="0.2">
      <c r="A52" s="3">
        <v>180</v>
      </c>
      <c r="B52" s="1" t="s">
        <v>92</v>
      </c>
      <c r="C52" s="1" t="s">
        <v>4</v>
      </c>
      <c r="D52" s="4" t="s">
        <v>95</v>
      </c>
      <c r="F52" s="5" t="s">
        <v>25</v>
      </c>
      <c r="G52" s="6">
        <v>2</v>
      </c>
    </row>
    <row r="53" spans="1:7" ht="24" x14ac:dyDescent="0.2">
      <c r="A53" s="3">
        <v>190</v>
      </c>
      <c r="B53" s="1" t="s">
        <v>92</v>
      </c>
      <c r="C53" s="1" t="s">
        <v>4</v>
      </c>
      <c r="D53" s="4" t="s">
        <v>96</v>
      </c>
      <c r="F53" s="5" t="s">
        <v>25</v>
      </c>
      <c r="G53" s="6">
        <v>2</v>
      </c>
    </row>
    <row r="54" spans="1:7" ht="24" x14ac:dyDescent="0.2">
      <c r="A54" s="3">
        <v>200</v>
      </c>
      <c r="B54" s="1" t="s">
        <v>92</v>
      </c>
      <c r="C54" s="1" t="s">
        <v>4</v>
      </c>
      <c r="D54" s="4" t="s">
        <v>97</v>
      </c>
      <c r="F54" s="5" t="s">
        <v>25</v>
      </c>
      <c r="G54" s="6">
        <v>1</v>
      </c>
    </row>
    <row r="55" spans="1:7" x14ac:dyDescent="0.2">
      <c r="A55" s="3">
        <v>210</v>
      </c>
      <c r="B55" s="1" t="s">
        <v>92</v>
      </c>
      <c r="C55" s="1" t="s">
        <v>4</v>
      </c>
      <c r="D55" s="4" t="s">
        <v>98</v>
      </c>
      <c r="F55" s="5" t="s">
        <v>25</v>
      </c>
      <c r="G55" s="6">
        <v>1</v>
      </c>
    </row>
    <row r="56" spans="1:7" x14ac:dyDescent="0.2">
      <c r="A56" s="3">
        <v>220</v>
      </c>
      <c r="B56" s="1" t="s">
        <v>99</v>
      </c>
      <c r="C56" s="1" t="s">
        <v>4</v>
      </c>
      <c r="D56" s="4" t="s">
        <v>100</v>
      </c>
      <c r="F56" s="5" t="s">
        <v>22</v>
      </c>
      <c r="G56" s="6">
        <f>SUM(G57:G62)</f>
        <v>123.79</v>
      </c>
    </row>
    <row r="57" spans="1:7" x14ac:dyDescent="0.2">
      <c r="B57" s="8" t="s">
        <v>101</v>
      </c>
      <c r="C57" s="9"/>
      <c r="D57" s="8" t="s">
        <v>102</v>
      </c>
      <c r="E57" s="9"/>
      <c r="F57" s="9"/>
      <c r="G57" s="7">
        <v>5.9</v>
      </c>
    </row>
    <row r="58" spans="1:7" x14ac:dyDescent="0.2">
      <c r="B58" s="8" t="s">
        <v>103</v>
      </c>
      <c r="C58" s="9"/>
      <c r="D58" s="8" t="s">
        <v>104</v>
      </c>
      <c r="E58" s="9"/>
      <c r="F58" s="9"/>
      <c r="G58" s="7">
        <v>14.65</v>
      </c>
    </row>
    <row r="59" spans="1:7" x14ac:dyDescent="0.2">
      <c r="B59" s="8" t="s">
        <v>105</v>
      </c>
      <c r="C59" s="9"/>
      <c r="D59" s="8" t="s">
        <v>106</v>
      </c>
      <c r="E59" s="9"/>
      <c r="F59" s="9"/>
      <c r="G59" s="7">
        <v>19.37</v>
      </c>
    </row>
    <row r="60" spans="1:7" x14ac:dyDescent="0.2">
      <c r="B60" s="8" t="s">
        <v>107</v>
      </c>
      <c r="C60" s="9"/>
      <c r="D60" s="8" t="s">
        <v>108</v>
      </c>
      <c r="E60" s="9"/>
      <c r="F60" s="9"/>
      <c r="G60" s="7">
        <v>29.6</v>
      </c>
    </row>
    <row r="61" spans="1:7" x14ac:dyDescent="0.2">
      <c r="B61" s="8" t="s">
        <v>109</v>
      </c>
      <c r="C61" s="9"/>
      <c r="D61" s="8" t="s">
        <v>110</v>
      </c>
      <c r="E61" s="9"/>
      <c r="F61" s="9"/>
      <c r="G61" s="7">
        <v>30.89</v>
      </c>
    </row>
    <row r="62" spans="1:7" x14ac:dyDescent="0.2">
      <c r="B62" s="8" t="s">
        <v>111</v>
      </c>
      <c r="C62" s="9"/>
      <c r="D62" s="8" t="s">
        <v>112</v>
      </c>
      <c r="E62" s="9"/>
      <c r="F62" s="9"/>
      <c r="G62" s="7">
        <v>23.38</v>
      </c>
    </row>
    <row r="63" spans="1:7" x14ac:dyDescent="0.2">
      <c r="A63" s="3">
        <v>230</v>
      </c>
      <c r="B63" s="1" t="s">
        <v>113</v>
      </c>
      <c r="C63" s="1" t="s">
        <v>4</v>
      </c>
      <c r="D63" s="4" t="s">
        <v>114</v>
      </c>
      <c r="F63" s="5" t="s">
        <v>22</v>
      </c>
      <c r="G63" s="6">
        <v>123.79</v>
      </c>
    </row>
    <row r="64" spans="1:7" x14ac:dyDescent="0.2">
      <c r="A64" s="3">
        <v>250</v>
      </c>
      <c r="B64" s="1" t="s">
        <v>115</v>
      </c>
      <c r="C64" s="1" t="s">
        <v>4</v>
      </c>
      <c r="D64" s="4" t="s">
        <v>116</v>
      </c>
      <c r="F64" s="5" t="s">
        <v>25</v>
      </c>
      <c r="G64" s="6">
        <v>5</v>
      </c>
    </row>
    <row r="65" spans="1:7" ht="24" x14ac:dyDescent="0.2">
      <c r="A65" s="3">
        <v>251</v>
      </c>
      <c r="B65" s="1" t="s">
        <v>117</v>
      </c>
      <c r="C65" s="1" t="s">
        <v>4</v>
      </c>
      <c r="D65" s="4" t="s">
        <v>118</v>
      </c>
      <c r="F65" s="5" t="s">
        <v>22</v>
      </c>
      <c r="G65" s="6">
        <v>8.3000000000000007</v>
      </c>
    </row>
    <row r="66" spans="1:7" x14ac:dyDescent="0.2">
      <c r="A66" s="3">
        <v>260</v>
      </c>
      <c r="B66" s="1" t="s">
        <v>119</v>
      </c>
      <c r="C66" s="1" t="s">
        <v>4</v>
      </c>
      <c r="D66" s="4" t="s">
        <v>120</v>
      </c>
      <c r="F66" s="5" t="s">
        <v>22</v>
      </c>
      <c r="G66" s="6">
        <f>SUM(G67:G70)</f>
        <v>80.92</v>
      </c>
    </row>
    <row r="67" spans="1:7" x14ac:dyDescent="0.2">
      <c r="B67" s="8" t="s">
        <v>121</v>
      </c>
      <c r="C67" s="9"/>
      <c r="D67" s="8" t="s">
        <v>122</v>
      </c>
      <c r="E67" s="9"/>
      <c r="F67" s="9"/>
      <c r="G67" s="7">
        <v>7.4</v>
      </c>
    </row>
    <row r="68" spans="1:7" x14ac:dyDescent="0.2">
      <c r="B68" s="8" t="s">
        <v>123</v>
      </c>
      <c r="C68" s="9"/>
      <c r="D68" s="8" t="s">
        <v>124</v>
      </c>
      <c r="E68" s="9"/>
      <c r="F68" s="9"/>
      <c r="G68" s="7">
        <v>16.75</v>
      </c>
    </row>
    <row r="69" spans="1:7" x14ac:dyDescent="0.2">
      <c r="B69" s="8" t="s">
        <v>125</v>
      </c>
      <c r="C69" s="9"/>
      <c r="D69" s="8" t="s">
        <v>126</v>
      </c>
      <c r="E69" s="9"/>
      <c r="F69" s="9"/>
      <c r="G69" s="7">
        <v>22.07</v>
      </c>
    </row>
    <row r="70" spans="1:7" x14ac:dyDescent="0.2">
      <c r="B70" s="8" t="s">
        <v>127</v>
      </c>
      <c r="C70" s="9"/>
      <c r="D70" s="8" t="s">
        <v>128</v>
      </c>
      <c r="E70" s="9"/>
      <c r="F70" s="9"/>
      <c r="G70" s="7">
        <v>34.700000000000003</v>
      </c>
    </row>
    <row r="71" spans="1:7" x14ac:dyDescent="0.2">
      <c r="A71" s="3">
        <v>270</v>
      </c>
      <c r="B71" s="1" t="s">
        <v>129</v>
      </c>
      <c r="C71" s="1" t="s">
        <v>4</v>
      </c>
      <c r="D71" s="4" t="s">
        <v>130</v>
      </c>
      <c r="F71" s="5" t="s">
        <v>22</v>
      </c>
      <c r="G71" s="6">
        <f>SUM(G72:G73)</f>
        <v>63.81</v>
      </c>
    </row>
    <row r="72" spans="1:7" x14ac:dyDescent="0.2">
      <c r="B72" s="8" t="s">
        <v>131</v>
      </c>
      <c r="C72" s="9"/>
      <c r="D72" s="8" t="s">
        <v>132</v>
      </c>
      <c r="E72" s="9"/>
      <c r="F72" s="9"/>
      <c r="G72" s="7">
        <v>37.130000000000003</v>
      </c>
    </row>
    <row r="73" spans="1:7" x14ac:dyDescent="0.2">
      <c r="B73" s="8" t="s">
        <v>133</v>
      </c>
      <c r="C73" s="9"/>
      <c r="D73" s="8" t="s">
        <v>134</v>
      </c>
      <c r="E73" s="9"/>
      <c r="F73" s="9"/>
      <c r="G73" s="7">
        <v>26.68</v>
      </c>
    </row>
    <row r="74" spans="1:7" x14ac:dyDescent="0.2">
      <c r="A74" s="3">
        <v>280</v>
      </c>
      <c r="B74" s="1" t="s">
        <v>135</v>
      </c>
      <c r="C74" s="1" t="s">
        <v>4</v>
      </c>
      <c r="D74" s="4" t="s">
        <v>136</v>
      </c>
      <c r="F74" s="5" t="s">
        <v>22</v>
      </c>
      <c r="G74" s="6">
        <v>8.5</v>
      </c>
    </row>
    <row r="75" spans="1:7" ht="24" x14ac:dyDescent="0.2">
      <c r="A75" s="3">
        <v>281</v>
      </c>
      <c r="B75" s="1" t="s">
        <v>137</v>
      </c>
      <c r="C75" s="1" t="s">
        <v>4</v>
      </c>
      <c r="D75" s="4" t="s">
        <v>138</v>
      </c>
      <c r="F75" s="5" t="s">
        <v>25</v>
      </c>
      <c r="G75" s="6">
        <v>1</v>
      </c>
    </row>
    <row r="76" spans="1:7" x14ac:dyDescent="0.2">
      <c r="A76" s="3">
        <v>300</v>
      </c>
      <c r="B76" s="1" t="s">
        <v>139</v>
      </c>
      <c r="C76" s="1" t="s">
        <v>4</v>
      </c>
      <c r="D76" s="4" t="s">
        <v>140</v>
      </c>
      <c r="F76" s="5" t="s">
        <v>25</v>
      </c>
      <c r="G76" s="6">
        <v>1</v>
      </c>
    </row>
    <row r="77" spans="1:7" ht="24" x14ac:dyDescent="0.2">
      <c r="A77" s="3">
        <v>310</v>
      </c>
      <c r="B77" s="1" t="s">
        <v>141</v>
      </c>
      <c r="C77" s="1" t="s">
        <v>4</v>
      </c>
      <c r="D77" s="4" t="s">
        <v>142</v>
      </c>
      <c r="F77" s="5" t="s">
        <v>25</v>
      </c>
      <c r="G77" s="6">
        <v>15</v>
      </c>
    </row>
    <row r="78" spans="1:7" ht="24" x14ac:dyDescent="0.2">
      <c r="A78" s="3">
        <v>320</v>
      </c>
      <c r="B78" s="1" t="s">
        <v>143</v>
      </c>
      <c r="C78" s="1" t="s">
        <v>4</v>
      </c>
      <c r="D78" s="4" t="s">
        <v>144</v>
      </c>
      <c r="F78" s="5" t="s">
        <v>25</v>
      </c>
      <c r="G78" s="6">
        <v>35</v>
      </c>
    </row>
    <row r="79" spans="1:7" ht="24" x14ac:dyDescent="0.2">
      <c r="A79" s="3">
        <v>330</v>
      </c>
      <c r="B79" s="1" t="s">
        <v>145</v>
      </c>
      <c r="C79" s="1" t="s">
        <v>4</v>
      </c>
      <c r="D79" s="4" t="s">
        <v>146</v>
      </c>
      <c r="F79" s="5" t="s">
        <v>25</v>
      </c>
      <c r="G79" s="6">
        <v>19</v>
      </c>
    </row>
    <row r="80" spans="1:7" x14ac:dyDescent="0.2">
      <c r="A80" s="3">
        <v>340</v>
      </c>
      <c r="B80" s="1" t="s">
        <v>147</v>
      </c>
      <c r="C80" s="1" t="s">
        <v>4</v>
      </c>
      <c r="D80" s="4" t="s">
        <v>148</v>
      </c>
      <c r="F80" s="5" t="s">
        <v>25</v>
      </c>
      <c r="G80" s="6">
        <v>2</v>
      </c>
    </row>
    <row r="81" spans="1:7" ht="24" x14ac:dyDescent="0.2">
      <c r="A81" s="3">
        <v>350</v>
      </c>
      <c r="B81" s="1" t="s">
        <v>149</v>
      </c>
      <c r="C81" s="1" t="s">
        <v>4</v>
      </c>
      <c r="D81" s="4" t="s">
        <v>150</v>
      </c>
      <c r="F81" s="5" t="s">
        <v>36</v>
      </c>
      <c r="G81" s="6">
        <v>2</v>
      </c>
    </row>
    <row r="82" spans="1:7" x14ac:dyDescent="0.2">
      <c r="A82" s="3">
        <v>360</v>
      </c>
      <c r="B82" s="1" t="s">
        <v>151</v>
      </c>
      <c r="C82" s="1" t="s">
        <v>4</v>
      </c>
      <c r="D82" s="4" t="s">
        <v>152</v>
      </c>
      <c r="F82" s="5" t="s">
        <v>25</v>
      </c>
      <c r="G82" s="6">
        <v>2</v>
      </c>
    </row>
    <row r="83" spans="1:7" x14ac:dyDescent="0.2">
      <c r="A83" s="3">
        <v>361</v>
      </c>
      <c r="B83" s="1" t="s">
        <v>153</v>
      </c>
      <c r="C83" s="1" t="s">
        <v>4</v>
      </c>
      <c r="D83" s="4" t="s">
        <v>154</v>
      </c>
      <c r="F83" s="5" t="s">
        <v>25</v>
      </c>
      <c r="G83" s="6">
        <v>2</v>
      </c>
    </row>
    <row r="84" spans="1:7" x14ac:dyDescent="0.2">
      <c r="A84" s="3">
        <v>370</v>
      </c>
      <c r="B84" s="1" t="s">
        <v>155</v>
      </c>
      <c r="C84" s="1" t="s">
        <v>4</v>
      </c>
      <c r="D84" s="4" t="s">
        <v>156</v>
      </c>
      <c r="F84" s="5" t="s">
        <v>25</v>
      </c>
      <c r="G84" s="6">
        <v>2</v>
      </c>
    </row>
    <row r="85" spans="1:7" x14ac:dyDescent="0.2">
      <c r="A85" s="3">
        <v>380</v>
      </c>
      <c r="B85" s="1" t="s">
        <v>157</v>
      </c>
      <c r="C85" s="1" t="s">
        <v>4</v>
      </c>
      <c r="D85" s="4" t="s">
        <v>158</v>
      </c>
      <c r="F85" s="5" t="s">
        <v>25</v>
      </c>
      <c r="G85" s="6">
        <v>3</v>
      </c>
    </row>
    <row r="86" spans="1:7" x14ac:dyDescent="0.2">
      <c r="A86" s="3">
        <v>390</v>
      </c>
      <c r="B86" s="1" t="s">
        <v>159</v>
      </c>
      <c r="C86" s="1" t="s">
        <v>4</v>
      </c>
      <c r="D86" s="4" t="s">
        <v>160</v>
      </c>
      <c r="F86" s="5" t="s">
        <v>25</v>
      </c>
      <c r="G86" s="6">
        <v>1</v>
      </c>
    </row>
    <row r="87" spans="1:7" ht="24" x14ac:dyDescent="0.2">
      <c r="A87" s="3">
        <v>400</v>
      </c>
      <c r="B87" s="1" t="s">
        <v>161</v>
      </c>
      <c r="C87" s="1" t="s">
        <v>4</v>
      </c>
      <c r="D87" s="4" t="s">
        <v>162</v>
      </c>
      <c r="F87" s="5" t="s">
        <v>25</v>
      </c>
      <c r="G87" s="6">
        <v>3</v>
      </c>
    </row>
    <row r="88" spans="1:7" ht="24" x14ac:dyDescent="0.2">
      <c r="A88" s="3">
        <v>410</v>
      </c>
      <c r="B88" s="1" t="s">
        <v>163</v>
      </c>
      <c r="C88" s="1" t="s">
        <v>4</v>
      </c>
      <c r="D88" s="4" t="s">
        <v>164</v>
      </c>
      <c r="F88" s="5" t="s">
        <v>25</v>
      </c>
      <c r="G88" s="6">
        <v>4</v>
      </c>
    </row>
    <row r="89" spans="1:7" x14ac:dyDescent="0.2">
      <c r="A89" s="3">
        <v>430</v>
      </c>
      <c r="B89" s="1" t="s">
        <v>165</v>
      </c>
      <c r="C89" s="1" t="s">
        <v>4</v>
      </c>
      <c r="D89" s="4" t="s">
        <v>166</v>
      </c>
      <c r="F89" s="5" t="s">
        <v>25</v>
      </c>
      <c r="G89" s="6">
        <v>1</v>
      </c>
    </row>
    <row r="90" spans="1:7" x14ac:dyDescent="0.2">
      <c r="A90" s="3">
        <v>440</v>
      </c>
      <c r="B90" s="1" t="s">
        <v>167</v>
      </c>
      <c r="C90" s="1" t="s">
        <v>4</v>
      </c>
      <c r="D90" s="4" t="s">
        <v>168</v>
      </c>
      <c r="F90" s="5" t="s">
        <v>25</v>
      </c>
      <c r="G90" s="6">
        <v>6</v>
      </c>
    </row>
    <row r="91" spans="1:7" x14ac:dyDescent="0.2">
      <c r="A91" s="3">
        <v>450</v>
      </c>
      <c r="B91" s="1" t="s">
        <v>169</v>
      </c>
      <c r="C91" s="1" t="s">
        <v>4</v>
      </c>
      <c r="D91" s="4" t="s">
        <v>170</v>
      </c>
      <c r="F91" s="5" t="s">
        <v>25</v>
      </c>
      <c r="G91" s="6">
        <v>1</v>
      </c>
    </row>
    <row r="92" spans="1:7" ht="24" x14ac:dyDescent="0.2">
      <c r="A92" s="3">
        <v>460</v>
      </c>
      <c r="B92" s="1" t="s">
        <v>171</v>
      </c>
      <c r="C92" s="1" t="s">
        <v>4</v>
      </c>
      <c r="D92" s="4" t="s">
        <v>172</v>
      </c>
      <c r="F92" s="5" t="s">
        <v>25</v>
      </c>
      <c r="G92" s="6">
        <v>26</v>
      </c>
    </row>
    <row r="94" spans="1:7" ht="12.75" x14ac:dyDescent="0.2">
      <c r="A94" s="10" t="s">
        <v>173</v>
      </c>
      <c r="B94" s="9"/>
      <c r="C94" s="11" t="s">
        <v>174</v>
      </c>
      <c r="D94" s="9"/>
      <c r="E94" s="9"/>
    </row>
    <row r="96" spans="1:7" ht="12.75" x14ac:dyDescent="0.2">
      <c r="A96" s="10" t="s">
        <v>175</v>
      </c>
      <c r="B96" s="9"/>
      <c r="C96" s="11" t="s">
        <v>176</v>
      </c>
      <c r="D96" s="9"/>
      <c r="E96" s="9"/>
    </row>
    <row r="97" spans="1:7" x14ac:dyDescent="0.2">
      <c r="A97" s="3">
        <v>10</v>
      </c>
      <c r="B97" s="1" t="s">
        <v>177</v>
      </c>
      <c r="C97" s="1" t="s">
        <v>4</v>
      </c>
      <c r="D97" s="4" t="s">
        <v>178</v>
      </c>
      <c r="F97" s="5" t="s">
        <v>179</v>
      </c>
      <c r="G97" s="6">
        <f>SUM(G98)</f>
        <v>2.1</v>
      </c>
    </row>
    <row r="98" spans="1:7" x14ac:dyDescent="0.2">
      <c r="B98" s="8" t="s">
        <v>180</v>
      </c>
      <c r="C98" s="9"/>
      <c r="D98" s="8" t="s">
        <v>181</v>
      </c>
      <c r="E98" s="9"/>
      <c r="F98" s="9"/>
      <c r="G98" s="7">
        <v>2.1</v>
      </c>
    </row>
    <row r="99" spans="1:7" ht="24" x14ac:dyDescent="0.2">
      <c r="A99" s="3">
        <v>20</v>
      </c>
      <c r="B99" s="1" t="s">
        <v>182</v>
      </c>
      <c r="C99" s="1" t="s">
        <v>4</v>
      </c>
      <c r="D99" s="4" t="s">
        <v>183</v>
      </c>
      <c r="F99" s="5" t="s">
        <v>12</v>
      </c>
      <c r="G99" s="6">
        <f>SUM(G100)</f>
        <v>0.126</v>
      </c>
    </row>
    <row r="100" spans="1:7" x14ac:dyDescent="0.2">
      <c r="B100" s="8" t="s">
        <v>180</v>
      </c>
      <c r="C100" s="9"/>
      <c r="D100" s="8" t="s">
        <v>184</v>
      </c>
      <c r="E100" s="9"/>
      <c r="F100" s="9"/>
      <c r="G100" s="7">
        <v>0.126</v>
      </c>
    </row>
    <row r="101" spans="1:7" ht="24" x14ac:dyDescent="0.2">
      <c r="A101" s="3">
        <v>30</v>
      </c>
      <c r="B101" s="1" t="s">
        <v>185</v>
      </c>
      <c r="C101" s="1" t="s">
        <v>4</v>
      </c>
      <c r="D101" s="4" t="s">
        <v>186</v>
      </c>
      <c r="F101" s="5" t="s">
        <v>25</v>
      </c>
      <c r="G101" s="6">
        <f>SUM(G102)</f>
        <v>6</v>
      </c>
    </row>
    <row r="102" spans="1:7" x14ac:dyDescent="0.2">
      <c r="B102" s="8" t="s">
        <v>180</v>
      </c>
      <c r="C102" s="9"/>
      <c r="D102" s="8" t="s">
        <v>187</v>
      </c>
      <c r="E102" s="9"/>
      <c r="F102" s="9"/>
      <c r="G102" s="7">
        <v>6</v>
      </c>
    </row>
    <row r="103" spans="1:7" x14ac:dyDescent="0.2">
      <c r="A103" s="3">
        <v>40</v>
      </c>
      <c r="B103" s="1" t="s">
        <v>188</v>
      </c>
      <c r="C103" s="1" t="s">
        <v>4</v>
      </c>
      <c r="D103" s="4" t="s">
        <v>189</v>
      </c>
      <c r="F103" s="5" t="s">
        <v>12</v>
      </c>
      <c r="G103" s="6">
        <f>SUM(G104)</f>
        <v>0.17263248</v>
      </c>
    </row>
    <row r="104" spans="1:7" x14ac:dyDescent="0.2">
      <c r="B104" s="8" t="s">
        <v>180</v>
      </c>
      <c r="C104" s="9"/>
      <c r="D104" s="8" t="s">
        <v>190</v>
      </c>
      <c r="E104" s="9"/>
      <c r="F104" s="9"/>
      <c r="G104" s="7">
        <v>0.17263248</v>
      </c>
    </row>
    <row r="105" spans="1:7" ht="24" x14ac:dyDescent="0.2">
      <c r="A105" s="3">
        <v>50</v>
      </c>
      <c r="B105" s="1" t="s">
        <v>191</v>
      </c>
      <c r="C105" s="1" t="s">
        <v>4</v>
      </c>
      <c r="D105" s="4" t="s">
        <v>192</v>
      </c>
      <c r="F105" s="5" t="s">
        <v>12</v>
      </c>
      <c r="G105" s="6">
        <f>SUM(G106)</f>
        <v>0.17299999999999999</v>
      </c>
    </row>
    <row r="106" spans="1:7" x14ac:dyDescent="0.2">
      <c r="B106" s="8" t="s">
        <v>193</v>
      </c>
      <c r="C106" s="9"/>
      <c r="D106" s="8" t="s">
        <v>194</v>
      </c>
      <c r="E106" s="9"/>
      <c r="F106" s="9"/>
      <c r="G106" s="7">
        <v>0.17299999999999999</v>
      </c>
    </row>
    <row r="107" spans="1:7" x14ac:dyDescent="0.2">
      <c r="A107" s="3">
        <v>60</v>
      </c>
      <c r="B107" s="1" t="s">
        <v>195</v>
      </c>
      <c r="C107" s="1" t="s">
        <v>4</v>
      </c>
      <c r="D107" s="4" t="s">
        <v>196</v>
      </c>
      <c r="F107" s="5" t="s">
        <v>179</v>
      </c>
      <c r="G107" s="6">
        <v>1.5</v>
      </c>
    </row>
    <row r="108" spans="1:7" x14ac:dyDescent="0.2">
      <c r="A108" s="3">
        <v>70</v>
      </c>
      <c r="B108" s="1" t="s">
        <v>197</v>
      </c>
      <c r="C108" s="1" t="s">
        <v>4</v>
      </c>
      <c r="D108" s="4" t="s">
        <v>198</v>
      </c>
      <c r="F108" s="5" t="s">
        <v>179</v>
      </c>
      <c r="G108" s="6">
        <v>1.5</v>
      </c>
    </row>
    <row r="109" spans="1:7" ht="24" x14ac:dyDescent="0.2">
      <c r="A109" s="3">
        <v>80</v>
      </c>
      <c r="B109" s="1" t="s">
        <v>66</v>
      </c>
      <c r="C109" s="1" t="s">
        <v>4</v>
      </c>
      <c r="D109" s="4" t="s">
        <v>199</v>
      </c>
      <c r="F109" s="5" t="s">
        <v>36</v>
      </c>
      <c r="G109" s="6">
        <v>1</v>
      </c>
    </row>
    <row r="111" spans="1:7" ht="12.75" x14ac:dyDescent="0.2">
      <c r="A111" s="10" t="s">
        <v>200</v>
      </c>
      <c r="B111" s="9"/>
      <c r="C111" s="11" t="s">
        <v>201</v>
      </c>
      <c r="D111" s="9"/>
      <c r="E111" s="9"/>
    </row>
    <row r="112" spans="1:7" ht="24" x14ac:dyDescent="0.2">
      <c r="A112" s="3">
        <v>60</v>
      </c>
      <c r="B112" s="1" t="s">
        <v>202</v>
      </c>
      <c r="C112" s="1" t="s">
        <v>4</v>
      </c>
      <c r="D112" s="4" t="s">
        <v>203</v>
      </c>
      <c r="F112" s="5" t="s">
        <v>179</v>
      </c>
      <c r="G112" s="6">
        <f>SUM(G113)</f>
        <v>16.88064</v>
      </c>
    </row>
    <row r="113" spans="1:7" x14ac:dyDescent="0.2">
      <c r="B113" s="8" t="s">
        <v>180</v>
      </c>
      <c r="C113" s="9"/>
      <c r="D113" s="8" t="s">
        <v>204</v>
      </c>
      <c r="E113" s="9"/>
      <c r="F113" s="9"/>
      <c r="G113" s="7">
        <v>16.88064</v>
      </c>
    </row>
    <row r="114" spans="1:7" ht="24" x14ac:dyDescent="0.2">
      <c r="A114" s="3">
        <v>70</v>
      </c>
      <c r="B114" s="1" t="s">
        <v>205</v>
      </c>
      <c r="C114" s="1" t="s">
        <v>4</v>
      </c>
      <c r="D114" s="4" t="s">
        <v>206</v>
      </c>
      <c r="F114" s="5" t="s">
        <v>179</v>
      </c>
      <c r="G114" s="6">
        <f>SUM(G115)</f>
        <v>12.4</v>
      </c>
    </row>
    <row r="115" spans="1:7" x14ac:dyDescent="0.2">
      <c r="B115" s="8" t="s">
        <v>180</v>
      </c>
      <c r="C115" s="9"/>
      <c r="D115" s="8" t="s">
        <v>207</v>
      </c>
      <c r="E115" s="9"/>
      <c r="F115" s="9"/>
      <c r="G115" s="7">
        <v>12.4</v>
      </c>
    </row>
    <row r="116" spans="1:7" ht="24" x14ac:dyDescent="0.2">
      <c r="A116" s="3">
        <v>80</v>
      </c>
      <c r="B116" s="1" t="s">
        <v>208</v>
      </c>
      <c r="C116" s="1" t="s">
        <v>4</v>
      </c>
      <c r="D116" s="4" t="s">
        <v>209</v>
      </c>
      <c r="F116" s="5" t="s">
        <v>179</v>
      </c>
      <c r="G116" s="6">
        <f>SUM(G117)</f>
        <v>12.4</v>
      </c>
    </row>
    <row r="117" spans="1:7" x14ac:dyDescent="0.2">
      <c r="B117" s="8" t="s">
        <v>210</v>
      </c>
      <c r="C117" s="9"/>
      <c r="D117" s="8" t="s">
        <v>207</v>
      </c>
      <c r="E117" s="9"/>
      <c r="F117" s="9"/>
      <c r="G117" s="7">
        <v>12.4</v>
      </c>
    </row>
    <row r="118" spans="1:7" ht="24" x14ac:dyDescent="0.2">
      <c r="A118" s="3">
        <v>90</v>
      </c>
      <c r="B118" s="1" t="s">
        <v>211</v>
      </c>
      <c r="C118" s="1" t="s">
        <v>4</v>
      </c>
      <c r="D118" s="4" t="s">
        <v>212</v>
      </c>
      <c r="F118" s="5" t="s">
        <v>179</v>
      </c>
      <c r="G118" s="6">
        <f>SUM(G119)</f>
        <v>12.4</v>
      </c>
    </row>
    <row r="119" spans="1:7" x14ac:dyDescent="0.2">
      <c r="B119" s="8" t="s">
        <v>210</v>
      </c>
      <c r="C119" s="9"/>
      <c r="D119" s="8" t="s">
        <v>207</v>
      </c>
      <c r="E119" s="9"/>
      <c r="F119" s="9"/>
      <c r="G119" s="7">
        <v>12.4</v>
      </c>
    </row>
    <row r="120" spans="1:7" x14ac:dyDescent="0.2">
      <c r="A120" s="3">
        <v>100</v>
      </c>
      <c r="B120" s="1" t="s">
        <v>213</v>
      </c>
      <c r="C120" s="1" t="s">
        <v>4</v>
      </c>
      <c r="D120" s="4" t="s">
        <v>214</v>
      </c>
      <c r="F120" s="5" t="s">
        <v>179</v>
      </c>
      <c r="G120" s="6">
        <f>SUM(G121)</f>
        <v>12.4</v>
      </c>
    </row>
    <row r="121" spans="1:7" x14ac:dyDescent="0.2">
      <c r="B121" s="8" t="s">
        <v>210</v>
      </c>
      <c r="C121" s="9"/>
      <c r="D121" s="8" t="s">
        <v>207</v>
      </c>
      <c r="E121" s="9"/>
      <c r="F121" s="9"/>
      <c r="G121" s="7">
        <v>12.4</v>
      </c>
    </row>
    <row r="122" spans="1:7" ht="24" x14ac:dyDescent="0.2">
      <c r="A122" s="3">
        <v>110</v>
      </c>
      <c r="B122" s="1" t="s">
        <v>215</v>
      </c>
      <c r="C122" s="1" t="s">
        <v>4</v>
      </c>
      <c r="D122" s="4" t="s">
        <v>216</v>
      </c>
      <c r="F122" s="5" t="s">
        <v>179</v>
      </c>
      <c r="G122" s="6">
        <f>SUM(G123)</f>
        <v>4.5</v>
      </c>
    </row>
    <row r="123" spans="1:7" x14ac:dyDescent="0.2">
      <c r="B123" s="8" t="s">
        <v>180</v>
      </c>
      <c r="C123" s="9"/>
      <c r="D123" s="8" t="s">
        <v>217</v>
      </c>
      <c r="E123" s="9"/>
      <c r="F123" s="9"/>
      <c r="G123" s="7">
        <v>4.5</v>
      </c>
    </row>
    <row r="124" spans="1:7" ht="24" x14ac:dyDescent="0.2">
      <c r="A124" s="3">
        <v>120</v>
      </c>
      <c r="B124" s="1" t="s">
        <v>218</v>
      </c>
      <c r="C124" s="1" t="s">
        <v>4</v>
      </c>
      <c r="D124" s="4" t="s">
        <v>219</v>
      </c>
      <c r="F124" s="5" t="s">
        <v>179</v>
      </c>
      <c r="G124" s="6">
        <f>SUM(G125)</f>
        <v>4.9000000000000004</v>
      </c>
    </row>
    <row r="125" spans="1:7" x14ac:dyDescent="0.2">
      <c r="B125" s="8" t="s">
        <v>180</v>
      </c>
      <c r="C125" s="9"/>
      <c r="D125" s="8" t="s">
        <v>220</v>
      </c>
      <c r="E125" s="9"/>
      <c r="F125" s="9"/>
      <c r="G125" s="7">
        <v>4.9000000000000004</v>
      </c>
    </row>
    <row r="126" spans="1:7" x14ac:dyDescent="0.2">
      <c r="A126" s="3">
        <v>130</v>
      </c>
      <c r="B126" s="1" t="s">
        <v>221</v>
      </c>
      <c r="C126" s="1" t="s">
        <v>4</v>
      </c>
      <c r="D126" s="4" t="s">
        <v>222</v>
      </c>
      <c r="F126" s="5" t="s">
        <v>25</v>
      </c>
      <c r="G126" s="6">
        <f>SUM(G127)</f>
        <v>18</v>
      </c>
    </row>
    <row r="127" spans="1:7" x14ac:dyDescent="0.2">
      <c r="B127" s="8" t="s">
        <v>180</v>
      </c>
      <c r="C127" s="9"/>
      <c r="D127" s="8" t="s">
        <v>223</v>
      </c>
      <c r="E127" s="9"/>
      <c r="F127" s="9"/>
      <c r="G127" s="7">
        <v>18</v>
      </c>
    </row>
    <row r="128" spans="1:7" ht="24" x14ac:dyDescent="0.2">
      <c r="A128" s="3">
        <v>140</v>
      </c>
      <c r="B128" s="1" t="s">
        <v>224</v>
      </c>
      <c r="C128" s="1" t="s">
        <v>4</v>
      </c>
      <c r="D128" s="4" t="s">
        <v>225</v>
      </c>
      <c r="F128" s="5" t="s">
        <v>179</v>
      </c>
      <c r="G128" s="6">
        <v>1.5</v>
      </c>
    </row>
  </sheetData>
  <mergeCells count="64">
    <mergeCell ref="A1:E1"/>
    <mergeCell ref="A3:E3"/>
    <mergeCell ref="A8:B8"/>
    <mergeCell ref="C8:E8"/>
    <mergeCell ref="A13:B13"/>
    <mergeCell ref="C13:E13"/>
    <mergeCell ref="A38:B38"/>
    <mergeCell ref="C38:E38"/>
    <mergeCell ref="B57:C57"/>
    <mergeCell ref="D57:F57"/>
    <mergeCell ref="B58:C58"/>
    <mergeCell ref="D58:F58"/>
    <mergeCell ref="B59:C59"/>
    <mergeCell ref="D59:F59"/>
    <mergeCell ref="B60:C60"/>
    <mergeCell ref="D60:F60"/>
    <mergeCell ref="B61:C61"/>
    <mergeCell ref="D61:F61"/>
    <mergeCell ref="B62:C62"/>
    <mergeCell ref="D62:F62"/>
    <mergeCell ref="B67:C67"/>
    <mergeCell ref="D67:F67"/>
    <mergeCell ref="B68:C68"/>
    <mergeCell ref="D68:F68"/>
    <mergeCell ref="B69:C69"/>
    <mergeCell ref="D69:F69"/>
    <mergeCell ref="B70:C70"/>
    <mergeCell ref="D70:F70"/>
    <mergeCell ref="B72:C72"/>
    <mergeCell ref="D72:F72"/>
    <mergeCell ref="B73:C73"/>
    <mergeCell ref="D73:F73"/>
    <mergeCell ref="A94:B94"/>
    <mergeCell ref="C94:E94"/>
    <mergeCell ref="A96:B96"/>
    <mergeCell ref="C96:E96"/>
    <mergeCell ref="B98:C98"/>
    <mergeCell ref="D98:F98"/>
    <mergeCell ref="B100:C100"/>
    <mergeCell ref="D100:F100"/>
    <mergeCell ref="B102:C102"/>
    <mergeCell ref="D102:F102"/>
    <mergeCell ref="B104:C104"/>
    <mergeCell ref="D104:F104"/>
    <mergeCell ref="B106:C106"/>
    <mergeCell ref="D106:F106"/>
    <mergeCell ref="A111:B111"/>
    <mergeCell ref="C111:E111"/>
    <mergeCell ref="B113:C113"/>
    <mergeCell ref="D113:F113"/>
    <mergeCell ref="B115:C115"/>
    <mergeCell ref="D115:F115"/>
    <mergeCell ref="B117:C117"/>
    <mergeCell ref="D117:F117"/>
    <mergeCell ref="B125:C125"/>
    <mergeCell ref="D125:F125"/>
    <mergeCell ref="B127:C127"/>
    <mergeCell ref="D127:F127"/>
    <mergeCell ref="B119:C119"/>
    <mergeCell ref="D119:F119"/>
    <mergeCell ref="B121:C121"/>
    <mergeCell ref="D121:F121"/>
    <mergeCell ref="B123:C123"/>
    <mergeCell ref="D123:F123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2024-11-28T07:14:34Z</dcterms:created>
  <dcterms:modified xsi:type="dcterms:W3CDTF">2025-01-27T12:36:12Z</dcterms:modified>
</cp:coreProperties>
</file>