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21. Szeroka 4m4\"/>
    </mc:Choice>
  </mc:AlternateContent>
  <bookViews>
    <workbookView xWindow="0" yWindow="0" windowWidth="28800" windowHeight="12315"/>
  </bookViews>
  <sheets>
    <sheet name="Przedmiar" sheetId="1" r:id="rId1"/>
  </sheets>
  <calcPr calcId="152511" iterateDelta="1E-4"/>
</workbook>
</file>

<file path=xl/calcChain.xml><?xml version="1.0" encoding="utf-8"?>
<calcChain xmlns="http://schemas.openxmlformats.org/spreadsheetml/2006/main">
  <c r="G39" i="1" l="1"/>
  <c r="G37" i="1"/>
  <c r="G35" i="1"/>
  <c r="G32" i="1"/>
  <c r="G29" i="1"/>
  <c r="G24" i="1"/>
  <c r="G22" i="1"/>
  <c r="G19" i="1"/>
  <c r="G16" i="1"/>
  <c r="G13" i="1"/>
  <c r="G10" i="1"/>
</calcChain>
</file>

<file path=xl/sharedStrings.xml><?xml version="1.0" encoding="utf-8"?>
<sst xmlns="http://schemas.openxmlformats.org/spreadsheetml/2006/main" count="194" uniqueCount="106">
  <si>
    <t>F18-05-100 :  PRZEDMIAR ROBÓT</t>
  </si>
  <si>
    <t>Szeroka 4/4 - rmeont pustostanu</t>
  </si>
  <si>
    <t>Poz</t>
  </si>
  <si>
    <t>Symbol</t>
  </si>
  <si>
    <t/>
  </si>
  <si>
    <t>Nazwa</t>
  </si>
  <si>
    <t>Jedn</t>
  </si>
  <si>
    <t>Ilość</t>
  </si>
  <si>
    <t>DZIAŁ  1</t>
  </si>
  <si>
    <t>CPV 45400000-1: Roboty wykonczeniowe w zakresie obiektów budowlanych</t>
  </si>
  <si>
    <t>KNR  401-03-22-02-00</t>
  </si>
  <si>
    <t>Kratki wentylacyjne w ścianach z cegieł</t>
  </si>
  <si>
    <t>szt</t>
  </si>
  <si>
    <t xml:space="preserve">  000-00-00-00-01 </t>
  </si>
  <si>
    <t>Analogia: wymiana nawiewnika okiennego</t>
  </si>
  <si>
    <t>1)</t>
  </si>
  <si>
    <t>1</t>
  </si>
  <si>
    <t>KNR C003-01-01-03-00</t>
  </si>
  <si>
    <t>Odgrzybienie powierzchni ścian - miejscowo w lokalu</t>
  </si>
  <si>
    <t>m2</t>
  </si>
  <si>
    <t>KNR  401-12-02-09-00</t>
  </si>
  <si>
    <t>Analogia: zmycie powierzchni ścian mydłem technicznym w pomieszczeniach o pow podłogi ponad 5 m2</t>
  </si>
  <si>
    <t>1) Sufit</t>
  </si>
  <si>
    <t>5,0*3,82</t>
  </si>
  <si>
    <t>2) Ściany</t>
  </si>
  <si>
    <t>(5,0*2+3,82*2)*2,6</t>
  </si>
  <si>
    <t>KNR  202-26-11-02-60</t>
  </si>
  <si>
    <t>zagruntowanie 1-krotnie emulsja ATLAS UNI-GRUNT</t>
  </si>
  <si>
    <t>64,964-5</t>
  </si>
  <si>
    <t>KNR  401-12-04-01-00</t>
  </si>
  <si>
    <t>Malowanie 2-krotnie farbami emulsyjnymi tynków wewnętrznych sufitów</t>
  </si>
  <si>
    <t>KNR  401-12-04-02-00</t>
  </si>
  <si>
    <t>Malowanie 2-krotnie farbami emulsyjnymi tynków wewnętrznych ścian</t>
  </si>
  <si>
    <t>45,864-5</t>
  </si>
  <si>
    <t>KNR  401-12-15-03-00</t>
  </si>
  <si>
    <t>Analogia: mycie płytek ceramicznych ściennych</t>
  </si>
  <si>
    <t>KNR  401-12-15-05-00</t>
  </si>
  <si>
    <t>Mycie okien pozostałych typów</t>
  </si>
  <si>
    <t>1,14*1,42</t>
  </si>
  <si>
    <t>KNR  202-10-19-08-00</t>
  </si>
  <si>
    <t>Skrzydla drzwiowe wejsciowe wzmocnione konfekcjonowane</t>
  </si>
  <si>
    <t>0,8*2,0</t>
  </si>
  <si>
    <t>KNR  401-09-03-01-00</t>
  </si>
  <si>
    <t>Analogia: dopasowanie skrzydła drzwi wejściowych</t>
  </si>
  <si>
    <t xml:space="preserve">  000-00-00-00-00 </t>
  </si>
  <si>
    <t>Kalkulacja własna: naprawa ościeżnicy drzwiowej (uszkodzone gniazdo zamka)</t>
  </si>
  <si>
    <t>KNR  401-12-09-10-00</t>
  </si>
  <si>
    <t>Malowanie 2-krotnie farbą olejną stolarki drzwiowej pow ponad 1,0 m2 - malowanie ościeżnicy drzwi wejściowych wsp. R i M = 0,5 ,</t>
  </si>
  <si>
    <t>KNNR N002-12-06-06-00</t>
  </si>
  <si>
    <t>Analogia: demontaż listew przyściennych wsp. R = 0,5</t>
  </si>
  <si>
    <t>metr</t>
  </si>
  <si>
    <t>1) Pokój</t>
  </si>
  <si>
    <t>3,83*2+4,98*2</t>
  </si>
  <si>
    <t>KNR  202-11-13-06-00</t>
  </si>
  <si>
    <t>Listwy przyscienne PCW klejone</t>
  </si>
  <si>
    <t>KNR  401-12-15-08-00</t>
  </si>
  <si>
    <t>Analogia: Mycie posadzki z wykładziny PCV</t>
  </si>
  <si>
    <t>3,83*4,98</t>
  </si>
  <si>
    <t>Kalkulacja własna: zakup, dostarczenie i montaż czujnika tlenku węgla</t>
  </si>
  <si>
    <t>KNR  401-01-08-09-00</t>
  </si>
  <si>
    <t>Wywóz pozostałości samochodami  skrzyniowymi na odległość do 1 km</t>
  </si>
  <si>
    <t>m3</t>
  </si>
  <si>
    <t>0,100</t>
  </si>
  <si>
    <t>KNR  401-01-08-10-00</t>
  </si>
  <si>
    <t>Wywóz pozostałości samochodami skrzyniowymi na każdy następny 1 km - dalsze 7 km - krotność 7</t>
  </si>
  <si>
    <t>Kalkulacja własna:utylizacja pozostałości na wysypisku</t>
  </si>
  <si>
    <t>KNR  401-09-19-24-00</t>
  </si>
  <si>
    <t>Analogia: wymiana zamka naiwerzchniowego do kabiny WC nr 4</t>
  </si>
  <si>
    <t>Kalkulacja własna: sprzątnięcie kabiny WC (Płyt HPL oraz posadzki)</t>
  </si>
  <si>
    <t>r-godz</t>
  </si>
  <si>
    <t>DZIAŁ  2</t>
  </si>
  <si>
    <t>CPV : roboty wod-kan</t>
  </si>
  <si>
    <t>KNR  401-03-33-02-00</t>
  </si>
  <si>
    <t>Przebicie otworów w ścianach grubości 1 cegły na zaprawie wapiennej</t>
  </si>
  <si>
    <t>KNR  401-03-23-03-00</t>
  </si>
  <si>
    <t>Zamurowanie przebić w ścianach z cegieł grubości 1 cegły</t>
  </si>
  <si>
    <t>KNNR N008-02-08-05-00</t>
  </si>
  <si>
    <t>Wymiana podejścia odpływowego kanalizacyjnego z PCW fi 50 na ścianie - do zlewozmywaka</t>
  </si>
  <si>
    <t>KNNR N004-02-29-04-03</t>
  </si>
  <si>
    <t>Zlewozmywak z blachy nierdzewnej 2-komorowy na scianie z syfonem PCV bez wsporników</t>
  </si>
  <si>
    <t>KNNR N008-02-19-06-00</t>
  </si>
  <si>
    <t>Wymiana sedesu ustępowego z PCW</t>
  </si>
  <si>
    <t>Kalkulacja własna: umocowanie ustępu</t>
  </si>
  <si>
    <t>Kalkulacja własna: odkamienienie i mycie ustępu</t>
  </si>
  <si>
    <t>DZIAŁ  3</t>
  </si>
  <si>
    <t>CPV 45311200-2: Roboty w zakresie instalacji elektrycznych</t>
  </si>
  <si>
    <t>KNNR N009-05-01-05-00</t>
  </si>
  <si>
    <t>Demontaż oprawy żarowej</t>
  </si>
  <si>
    <t>Czyszczenie  gniazd , łaczników i rozdzielnic-kalkulacja własna</t>
  </si>
  <si>
    <t>kmpl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</si>
  <si>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</si>
  <si>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</si>
  <si>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</si>
  <si>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</si>
  <si>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N005-05-04-02-00</t>
  </si>
  <si>
    <t>Oprawa oświetleniowa żarowa porcelanowa bryzgoszczelna RONDO E27 IP44 przykręcana na korytarzu</t>
  </si>
  <si>
    <t>KNNR N005-04-06-01-00</t>
  </si>
  <si>
    <t>Zakup kuchenki elektrycznej  o masie do 2,5 kg 2-płytkowej 230V, 2kW</t>
  </si>
  <si>
    <t>KNNR N005-13-03-01-00</t>
  </si>
  <si>
    <t>Pomiar rezystancji izolacji obwód 1-fazowy pomiar pierwszy- WLZ</t>
  </si>
  <si>
    <t>KNNR N005-13-03-02-00</t>
  </si>
  <si>
    <t>Pomiar rezystancji izolacji obwód 1-fazowy pomiar następny,</t>
  </si>
  <si>
    <t>KNNR N005-13-05-01-00</t>
  </si>
  <si>
    <t>Sprawdzanie samoczynnego wyłączania zasilania próba pierwsza</t>
  </si>
  <si>
    <t>KNNR N005-13-05-02-00</t>
  </si>
  <si>
    <t>Sprawdzanie samoczynnego wyłączania zasilania próba następna wraz z punktami świetlnymi i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</si>
</sst>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f>SUM(G11)</f>
        <v>1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1</v>
      </c>
    </row>
    <row r="12" spans="1:7" ht="12" x14ac:dyDescent="0.2">
      <c r="A12" s="3">
        <v>30</v>
      </c>
      <c r="B12" s="1" t="s">
        <v>17</v>
      </c>
      <c r="C12" s="1" t="s">
        <v>4</v>
      </c>
      <c r="D12" s="4" t="s">
        <v>18</v>
      </c>
      <c r="F12" s="5" t="s">
        <v>19</v>
      </c>
      <c r="G12" s="6">
        <v>3</v>
      </c>
    </row>
    <row r="13" spans="1:7" ht="24" x14ac:dyDescent="0.2">
      <c r="A13" s="3">
        <v>60</v>
      </c>
      <c r="B13" s="1" t="s">
        <v>20</v>
      </c>
      <c r="C13" s="1" t="s">
        <v>4</v>
      </c>
      <c r="D13" s="4" t="s">
        <v>21</v>
      </c>
      <c r="F13" s="5" t="s">
        <v>19</v>
      </c>
      <c r="G13" s="6">
        <f>SUM(G14:G15)</f>
        <v>64.963999999999999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19.100000000000001</v>
      </c>
    </row>
    <row r="15" spans="1:7" ht="12" x14ac:dyDescent="0.2">
      <c r="B15" s="13" t="s">
        <v>24</v>
      </c>
      <c r="C15" s="9"/>
      <c r="D15" s="13" t="s">
        <v>25</v>
      </c>
      <c r="E15" s="9"/>
      <c r="F15" s="9"/>
      <c r="G15" s="7">
        <v>45.863999999999997</v>
      </c>
    </row>
    <row r="16" spans="1:7" ht="12" x14ac:dyDescent="0.2">
      <c r="A16" s="3">
        <v>70</v>
      </c>
      <c r="B16" s="1" t="s">
        <v>26</v>
      </c>
      <c r="C16" s="1" t="s">
        <v>4</v>
      </c>
      <c r="D16" s="4" t="s">
        <v>27</v>
      </c>
      <c r="F16" s="5" t="s">
        <v>19</v>
      </c>
      <c r="G16" s="6">
        <f>SUM(G17)</f>
        <v>59.963999999999999</v>
      </c>
    </row>
    <row r="17" spans="1:7" ht="12" x14ac:dyDescent="0.2">
      <c r="B17" s="13" t="s">
        <v>15</v>
      </c>
      <c r="C17" s="9"/>
      <c r="D17" s="13" t="s">
        <v>28</v>
      </c>
      <c r="E17" s="9"/>
      <c r="F17" s="9"/>
      <c r="G17" s="7">
        <v>59.963999999999999</v>
      </c>
    </row>
    <row r="18" spans="1:7" ht="12" x14ac:dyDescent="0.2">
      <c r="A18" s="3">
        <v>80</v>
      </c>
      <c r="B18" s="1" t="s">
        <v>29</v>
      </c>
      <c r="C18" s="1" t="s">
        <v>4</v>
      </c>
      <c r="D18" s="4" t="s">
        <v>30</v>
      </c>
      <c r="F18" s="5" t="s">
        <v>19</v>
      </c>
      <c r="G18" s="6">
        <v>19.100000000000001</v>
      </c>
    </row>
    <row r="19" spans="1:7" ht="12" x14ac:dyDescent="0.2">
      <c r="A19" s="3">
        <v>90</v>
      </c>
      <c r="B19" s="1" t="s">
        <v>31</v>
      </c>
      <c r="C19" s="1" t="s">
        <v>4</v>
      </c>
      <c r="D19" s="4" t="s">
        <v>32</v>
      </c>
      <c r="F19" s="5" t="s">
        <v>19</v>
      </c>
      <c r="G19" s="6">
        <f>SUM(G20)</f>
        <v>40.863999999999997</v>
      </c>
    </row>
    <row r="20" spans="1:7" ht="12" x14ac:dyDescent="0.2">
      <c r="B20" s="13" t="s">
        <v>15</v>
      </c>
      <c r="C20" s="9"/>
      <c r="D20" s="13" t="s">
        <v>33</v>
      </c>
      <c r="E20" s="9"/>
      <c r="F20" s="9"/>
      <c r="G20" s="7">
        <v>40.863999999999997</v>
      </c>
    </row>
    <row r="21" spans="1:7" ht="12" x14ac:dyDescent="0.2">
      <c r="A21" s="3">
        <v>100</v>
      </c>
      <c r="B21" s="1" t="s">
        <v>34</v>
      </c>
      <c r="C21" s="1" t="s">
        <v>4</v>
      </c>
      <c r="D21" s="4" t="s">
        <v>35</v>
      </c>
      <c r="F21" s="5" t="s">
        <v>19</v>
      </c>
      <c r="G21" s="6">
        <v>5</v>
      </c>
    </row>
    <row r="22" spans="1:7" ht="12" x14ac:dyDescent="0.2">
      <c r="A22" s="3">
        <v>110</v>
      </c>
      <c r="B22" s="1" t="s">
        <v>36</v>
      </c>
      <c r="C22" s="1" t="s">
        <v>4</v>
      </c>
      <c r="D22" s="4" t="s">
        <v>37</v>
      </c>
      <c r="F22" s="5" t="s">
        <v>19</v>
      </c>
      <c r="G22" s="6">
        <f>SUM(G23)</f>
        <v>1.6188</v>
      </c>
    </row>
    <row r="23" spans="1:7" ht="12" x14ac:dyDescent="0.2">
      <c r="B23" s="13" t="s">
        <v>15</v>
      </c>
      <c r="C23" s="9"/>
      <c r="D23" s="13" t="s">
        <v>38</v>
      </c>
      <c r="E23" s="9"/>
      <c r="F23" s="9"/>
      <c r="G23" s="7">
        <v>1.6188</v>
      </c>
    </row>
    <row r="24" spans="1:7" ht="12" x14ac:dyDescent="0.2">
      <c r="A24" s="3">
        <v>130</v>
      </c>
      <c r="B24" s="1" t="s">
        <v>39</v>
      </c>
      <c r="C24" s="1" t="s">
        <v>4</v>
      </c>
      <c r="D24" s="4" t="s">
        <v>40</v>
      </c>
      <c r="F24" s="5" t="s">
        <v>19</v>
      </c>
      <c r="G24" s="6">
        <f>SUM(G25)</f>
        <v>1.6</v>
      </c>
    </row>
    <row r="25" spans="1:7" ht="12" x14ac:dyDescent="0.2">
      <c r="B25" s="13" t="s">
        <v>15</v>
      </c>
      <c r="C25" s="9"/>
      <c r="D25" s="13" t="s">
        <v>41</v>
      </c>
      <c r="E25" s="9"/>
      <c r="F25" s="9"/>
      <c r="G25" s="7">
        <v>1.6</v>
      </c>
    </row>
    <row r="26" spans="1:7" ht="12" x14ac:dyDescent="0.2">
      <c r="A26" s="3">
        <v>140</v>
      </c>
      <c r="B26" s="1" t="s">
        <v>42</v>
      </c>
      <c r="C26" s="1" t="s">
        <v>4</v>
      </c>
      <c r="D26" s="4" t="s">
        <v>43</v>
      </c>
      <c r="F26" s="5" t="s">
        <v>12</v>
      </c>
      <c r="G26" s="6">
        <v>1</v>
      </c>
    </row>
    <row r="27" spans="1:7" ht="24" x14ac:dyDescent="0.2">
      <c r="A27" s="3">
        <v>150</v>
      </c>
      <c r="B27" s="1" t="s">
        <v>44</v>
      </c>
      <c r="C27" s="1" t="s">
        <v>4</v>
      </c>
      <c r="D27" s="4" t="s">
        <v>45</v>
      </c>
      <c r="F27" s="5" t="s">
        <v>12</v>
      </c>
      <c r="G27" s="6">
        <v>1</v>
      </c>
    </row>
    <row r="28" spans="1:7" ht="24" x14ac:dyDescent="0.2">
      <c r="A28" s="3">
        <v>160</v>
      </c>
      <c r="B28" s="1" t="s">
        <v>46</v>
      </c>
      <c r="C28" s="1" t="s">
        <v>4</v>
      </c>
      <c r="D28" s="4" t="s">
        <v>47</v>
      </c>
      <c r="F28" s="5" t="s">
        <v>19</v>
      </c>
      <c r="G28" s="6">
        <v>1.6</v>
      </c>
    </row>
    <row r="29" spans="1:7" ht="12" x14ac:dyDescent="0.2">
      <c r="A29" s="3">
        <v>170</v>
      </c>
      <c r="B29" s="1" t="s">
        <v>48</v>
      </c>
      <c r="C29" s="1" t="s">
        <v>4</v>
      </c>
      <c r="D29" s="4" t="s">
        <v>49</v>
      </c>
      <c r="F29" s="5" t="s">
        <v>50</v>
      </c>
      <c r="G29" s="6">
        <f>SUM(G30)</f>
        <v>17.62</v>
      </c>
    </row>
    <row r="30" spans="1:7" ht="12" x14ac:dyDescent="0.2">
      <c r="B30" s="13" t="s">
        <v>51</v>
      </c>
      <c r="C30" s="9"/>
      <c r="D30" s="13" t="s">
        <v>52</v>
      </c>
      <c r="E30" s="9"/>
      <c r="F30" s="9"/>
      <c r="G30" s="7">
        <v>17.62</v>
      </c>
    </row>
    <row r="31" spans="1:7" ht="12" x14ac:dyDescent="0.2">
      <c r="A31" s="3">
        <v>180</v>
      </c>
      <c r="B31" s="1" t="s">
        <v>53</v>
      </c>
      <c r="C31" s="1" t="s">
        <v>4</v>
      </c>
      <c r="D31" s="4" t="s">
        <v>54</v>
      </c>
      <c r="F31" s="5" t="s">
        <v>50</v>
      </c>
      <c r="G31" s="6">
        <v>17.62</v>
      </c>
    </row>
    <row r="32" spans="1:7" ht="12" x14ac:dyDescent="0.2">
      <c r="A32" s="3">
        <v>190</v>
      </c>
      <c r="B32" s="1" t="s">
        <v>55</v>
      </c>
      <c r="C32" s="1" t="s">
        <v>4</v>
      </c>
      <c r="D32" s="4" t="s">
        <v>56</v>
      </c>
      <c r="F32" s="5" t="s">
        <v>19</v>
      </c>
      <c r="G32" s="6">
        <f>SUM(G33)</f>
        <v>19.073399999999999</v>
      </c>
    </row>
    <row r="33" spans="1:7" ht="12" x14ac:dyDescent="0.2">
      <c r="B33" s="13" t="s">
        <v>15</v>
      </c>
      <c r="C33" s="9"/>
      <c r="D33" s="13" t="s">
        <v>57</v>
      </c>
      <c r="E33" s="9"/>
      <c r="F33" s="9"/>
      <c r="G33" s="7">
        <v>19.073399999999999</v>
      </c>
    </row>
    <row r="34" spans="1:7" ht="12" x14ac:dyDescent="0.2">
      <c r="A34" s="3">
        <v>200</v>
      </c>
      <c r="B34" s="1" t="s">
        <v>44</v>
      </c>
      <c r="C34" s="1" t="s">
        <v>4</v>
      </c>
      <c r="D34" s="4" t="s">
        <v>58</v>
      </c>
      <c r="F34" s="5" t="s">
        <v>12</v>
      </c>
      <c r="G34" s="6">
        <v>1</v>
      </c>
    </row>
    <row r="35" spans="1:7" ht="12" x14ac:dyDescent="0.2">
      <c r="A35" s="3">
        <v>210</v>
      </c>
      <c r="B35" s="1" t="s">
        <v>59</v>
      </c>
      <c r="C35" s="1" t="s">
        <v>4</v>
      </c>
      <c r="D35" s="4" t="s">
        <v>60</v>
      </c>
      <c r="F35" s="5" t="s">
        <v>61</v>
      </c>
      <c r="G35" s="6">
        <f>SUM(G36)</f>
        <v>0.1</v>
      </c>
    </row>
    <row r="36" spans="1:7" ht="12" x14ac:dyDescent="0.2">
      <c r="B36" s="13" t="s">
        <v>15</v>
      </c>
      <c r="C36" s="9"/>
      <c r="D36" s="13" t="s">
        <v>62</v>
      </c>
      <c r="E36" s="9"/>
      <c r="F36" s="9"/>
      <c r="G36" s="7">
        <v>0.1</v>
      </c>
    </row>
    <row r="37" spans="1:7" ht="24" x14ac:dyDescent="0.2">
      <c r="A37" s="3">
        <v>220</v>
      </c>
      <c r="B37" s="1" t="s">
        <v>63</v>
      </c>
      <c r="C37" s="1" t="s">
        <v>4</v>
      </c>
      <c r="D37" s="4" t="s">
        <v>64</v>
      </c>
      <c r="F37" s="5" t="s">
        <v>61</v>
      </c>
      <c r="G37" s="6">
        <f>SUM(G38)</f>
        <v>0.1</v>
      </c>
    </row>
    <row r="38" spans="1:7" ht="12" x14ac:dyDescent="0.2">
      <c r="B38" s="13" t="s">
        <v>15</v>
      </c>
      <c r="C38" s="9"/>
      <c r="D38" s="13" t="s">
        <v>62</v>
      </c>
      <c r="E38" s="9"/>
      <c r="F38" s="9"/>
      <c r="G38" s="7">
        <v>0.1</v>
      </c>
    </row>
    <row r="39" spans="1:7" ht="12" x14ac:dyDescent="0.2">
      <c r="A39" s="3">
        <v>230</v>
      </c>
      <c r="B39" s="1" t="s">
        <v>13</v>
      </c>
      <c r="C39" s="1" t="s">
        <v>4</v>
      </c>
      <c r="D39" s="4" t="s">
        <v>65</v>
      </c>
      <c r="F39" s="5" t="s">
        <v>61</v>
      </c>
      <c r="G39" s="6">
        <f>SUM(G40)</f>
        <v>0.1</v>
      </c>
    </row>
    <row r="40" spans="1:7" ht="12" x14ac:dyDescent="0.2">
      <c r="B40" s="13" t="s">
        <v>15</v>
      </c>
      <c r="C40" s="9"/>
      <c r="D40" s="13" t="s">
        <v>62</v>
      </c>
      <c r="E40" s="9"/>
      <c r="F40" s="9"/>
      <c r="G40" s="7">
        <v>0.1</v>
      </c>
    </row>
    <row r="41" spans="1:7" ht="12" x14ac:dyDescent="0.2">
      <c r="A41" s="3">
        <v>240</v>
      </c>
      <c r="B41" s="1" t="s">
        <v>66</v>
      </c>
      <c r="C41" s="1" t="s">
        <v>4</v>
      </c>
      <c r="D41" s="4" t="s">
        <v>67</v>
      </c>
      <c r="F41" s="5" t="s">
        <v>12</v>
      </c>
      <c r="G41" s="6">
        <v>1</v>
      </c>
    </row>
    <row r="42" spans="1:7" ht="12" x14ac:dyDescent="0.2">
      <c r="A42" s="3">
        <v>250</v>
      </c>
      <c r="B42" s="1" t="s">
        <v>44</v>
      </c>
      <c r="C42" s="1" t="s">
        <v>4</v>
      </c>
      <c r="D42" s="4" t="s">
        <v>68</v>
      </c>
      <c r="F42" s="5" t="s">
        <v>69</v>
      </c>
      <c r="G42" s="6">
        <v>0.5</v>
      </c>
    </row>
    <row r="44" spans="1:7" ht="12.75" x14ac:dyDescent="0.2">
      <c r="A44" s="11" t="s">
        <v>70</v>
      </c>
      <c r="B44" s="9"/>
      <c r="C44" s="12" t="s">
        <v>71</v>
      </c>
      <c r="D44" s="9"/>
      <c r="E44" s="9"/>
    </row>
    <row r="45" spans="1:7" ht="12" x14ac:dyDescent="0.2">
      <c r="A45" s="3">
        <v>10</v>
      </c>
      <c r="B45" s="1" t="s">
        <v>72</v>
      </c>
      <c r="C45" s="1" t="s">
        <v>4</v>
      </c>
      <c r="D45" s="4" t="s">
        <v>73</v>
      </c>
      <c r="F45" s="5" t="s">
        <v>12</v>
      </c>
      <c r="G45" s="6">
        <v>1</v>
      </c>
    </row>
    <row r="46" spans="1:7" ht="12" x14ac:dyDescent="0.2">
      <c r="A46" s="3">
        <v>20</v>
      </c>
      <c r="B46" s="1" t="s">
        <v>74</v>
      </c>
      <c r="C46" s="1" t="s">
        <v>4</v>
      </c>
      <c r="D46" s="4" t="s">
        <v>75</v>
      </c>
      <c r="F46" s="5" t="s">
        <v>12</v>
      </c>
      <c r="G46" s="6">
        <v>1</v>
      </c>
    </row>
    <row r="47" spans="1:7" ht="24" x14ac:dyDescent="0.2">
      <c r="A47" s="3">
        <v>30</v>
      </c>
      <c r="B47" s="1" t="s">
        <v>76</v>
      </c>
      <c r="C47" s="1" t="s">
        <v>4</v>
      </c>
      <c r="D47" s="4" t="s">
        <v>77</v>
      </c>
      <c r="F47" s="5" t="s">
        <v>12</v>
      </c>
      <c r="G47" s="6">
        <v>1</v>
      </c>
    </row>
    <row r="48" spans="1:7" ht="24" x14ac:dyDescent="0.2">
      <c r="A48" s="3">
        <v>40</v>
      </c>
      <c r="B48" s="1" t="s">
        <v>78</v>
      </c>
      <c r="C48" s="1" t="s">
        <v>4</v>
      </c>
      <c r="D48" s="4" t="s">
        <v>79</v>
      </c>
      <c r="F48" s="5" t="s">
        <v>12</v>
      </c>
      <c r="G48" s="6">
        <v>1</v>
      </c>
    </row>
    <row r="49" spans="1:7" ht="12" x14ac:dyDescent="0.2">
      <c r="A49" s="3">
        <v>50</v>
      </c>
      <c r="B49" s="1" t="s">
        <v>80</v>
      </c>
      <c r="C49" s="1" t="s">
        <v>4</v>
      </c>
      <c r="D49" s="4" t="s">
        <v>81</v>
      </c>
      <c r="F49" s="5" t="s">
        <v>12</v>
      </c>
      <c r="G49" s="6">
        <v>1</v>
      </c>
    </row>
    <row r="50" spans="1:7" ht="12" x14ac:dyDescent="0.2">
      <c r="A50" s="3">
        <v>60</v>
      </c>
      <c r="B50" s="1" t="s">
        <v>44</v>
      </c>
      <c r="C50" s="1" t="s">
        <v>4</v>
      </c>
      <c r="D50" s="4" t="s">
        <v>82</v>
      </c>
      <c r="F50" s="5" t="s">
        <v>12</v>
      </c>
      <c r="G50" s="6">
        <v>1</v>
      </c>
    </row>
    <row r="51" spans="1:7" ht="12" x14ac:dyDescent="0.2">
      <c r="A51" s="3">
        <v>70</v>
      </c>
      <c r="B51" s="1" t="s">
        <v>44</v>
      </c>
      <c r="C51" s="1" t="s">
        <v>4</v>
      </c>
      <c r="D51" s="4" t="s">
        <v>83</v>
      </c>
      <c r="F51" s="5" t="s">
        <v>12</v>
      </c>
      <c r="G51" s="6">
        <v>1</v>
      </c>
    </row>
    <row r="53" spans="1:7" ht="12.75" x14ac:dyDescent="0.2">
      <c r="A53" s="11" t="s">
        <v>84</v>
      </c>
      <c r="B53" s="9"/>
      <c r="C53" s="12" t="s">
        <v>85</v>
      </c>
      <c r="D53" s="9"/>
      <c r="E53" s="9"/>
    </row>
    <row r="54" spans="1:7" ht="12" x14ac:dyDescent="0.2">
      <c r="A54" s="3">
        <v>10</v>
      </c>
      <c r="B54" s="1" t="s">
        <v>86</v>
      </c>
      <c r="C54" s="1" t="s">
        <v>4</v>
      </c>
      <c r="D54" s="4" t="s">
        <v>87</v>
      </c>
      <c r="F54" s="5" t="s">
        <v>12</v>
      </c>
      <c r="G54" s="6">
        <v>1</v>
      </c>
    </row>
    <row r="55" spans="1:7" ht="12" x14ac:dyDescent="0.2">
      <c r="A55" s="3">
        <v>30</v>
      </c>
      <c r="B55" s="1" t="s">
        <v>44</v>
      </c>
      <c r="C55" s="1" t="s">
        <v>4</v>
      </c>
      <c r="D55" s="4" t="s">
        <v>88</v>
      </c>
      <c r="F55" s="5" t="s">
        <v>89</v>
      </c>
      <c r="G55" s="6">
        <v>1</v>
      </c>
    </row>
    <row r="56" spans="1:7" ht="24" x14ac:dyDescent="0.2">
      <c r="A56" s="3">
        <v>120</v>
      </c>
      <c r="B56" s="1" t="s">
        <v>90</v>
      </c>
      <c r="C56" s="1" t="s">
        <v>4</v>
      </c>
      <c r="D56" s="4" t="s">
        <v>91</v>
      </c>
      <c r="F56" s="5" t="s">
        <v>12</v>
      </c>
      <c r="G56" s="6">
        <v>1</v>
      </c>
    </row>
    <row r="57" spans="1:7" ht="24" x14ac:dyDescent="0.2">
      <c r="A57" s="3">
        <v>130</v>
      </c>
      <c r="B57" s="1" t="s">
        <v>92</v>
      </c>
      <c r="C57" s="1" t="s">
        <v>4</v>
      </c>
      <c r="D57" s="4" t="s">
        <v>93</v>
      </c>
      <c r="F57" s="5" t="s">
        <v>12</v>
      </c>
      <c r="G57" s="6">
        <v>1</v>
      </c>
    </row>
    <row r="58" spans="1:7" ht="24" x14ac:dyDescent="0.2">
      <c r="A58" s="3">
        <v>140</v>
      </c>
      <c r="B58" s="1" t="s">
        <v>94</v>
      </c>
      <c r="C58" s="1" t="s">
        <v>4</v>
      </c>
      <c r="D58" s="4" t="s">
        <v>95</v>
      </c>
      <c r="F58" s="5" t="s">
        <v>89</v>
      </c>
      <c r="G58" s="6">
        <v>1</v>
      </c>
    </row>
    <row r="59" spans="1:7" ht="12" x14ac:dyDescent="0.2">
      <c r="A59" s="3">
        <v>150</v>
      </c>
      <c r="B59" s="1" t="s">
        <v>96</v>
      </c>
      <c r="C59" s="1" t="s">
        <v>4</v>
      </c>
      <c r="D59" s="4" t="s">
        <v>97</v>
      </c>
      <c r="F59" s="5" t="s">
        <v>12</v>
      </c>
      <c r="G59" s="6">
        <v>1</v>
      </c>
    </row>
    <row r="60" spans="1:7" ht="12" x14ac:dyDescent="0.2">
      <c r="A60" s="3">
        <v>160</v>
      </c>
      <c r="B60" s="1" t="s">
        <v>98</v>
      </c>
      <c r="C60" s="1" t="s">
        <v>4</v>
      </c>
      <c r="D60" s="4" t="s">
        <v>99</v>
      </c>
      <c r="F60" s="5" t="s">
        <v>12</v>
      </c>
      <c r="G60" s="6">
        <v>1</v>
      </c>
    </row>
    <row r="61" spans="1:7" ht="12" x14ac:dyDescent="0.2">
      <c r="A61" s="3">
        <v>170</v>
      </c>
      <c r="B61" s="1" t="s">
        <v>100</v>
      </c>
      <c r="C61" s="1" t="s">
        <v>4</v>
      </c>
      <c r="D61" s="4" t="s">
        <v>101</v>
      </c>
      <c r="F61" s="5" t="s">
        <v>12</v>
      </c>
      <c r="G61" s="6">
        <v>3</v>
      </c>
    </row>
    <row r="62" spans="1:7" ht="12" x14ac:dyDescent="0.2">
      <c r="A62" s="3">
        <v>200</v>
      </c>
      <c r="B62" s="1" t="s">
        <v>102</v>
      </c>
      <c r="C62" s="1" t="s">
        <v>4</v>
      </c>
      <c r="D62" s="4" t="s">
        <v>103</v>
      </c>
      <c r="F62" s="5" t="s">
        <v>12</v>
      </c>
      <c r="G62" s="6">
        <v>1</v>
      </c>
    </row>
    <row r="63" spans="1:7" ht="24" x14ac:dyDescent="0.2">
      <c r="A63" s="3">
        <v>210</v>
      </c>
      <c r="B63" s="1" t="s">
        <v>104</v>
      </c>
      <c r="C63" s="1" t="s">
        <v>4</v>
      </c>
      <c r="D63" s="4" t="s">
        <v>105</v>
      </c>
      <c r="F63" s="5" t="s">
        <v>12</v>
      </c>
      <c r="G63" s="6">
        <v>5</v>
      </c>
    </row>
  </sheetData>
  <mergeCells count="32">
    <mergeCell ref="A53:B53"/>
    <mergeCell ref="C53:E53"/>
    <mergeCell ref="B38:C38"/>
    <mergeCell ref="D38:F38"/>
    <mergeCell ref="B40:C40"/>
    <mergeCell ref="D40:F40"/>
    <mergeCell ref="A44:B44"/>
    <mergeCell ref="C44:E44"/>
    <mergeCell ref="B30:C30"/>
    <mergeCell ref="D30:F30"/>
    <mergeCell ref="B33:C33"/>
    <mergeCell ref="D33:F33"/>
    <mergeCell ref="B36:C36"/>
    <mergeCell ref="D36:F36"/>
    <mergeCell ref="B20:C20"/>
    <mergeCell ref="D20:F20"/>
    <mergeCell ref="B23:C23"/>
    <mergeCell ref="D23:F23"/>
    <mergeCell ref="B25:C25"/>
    <mergeCell ref="D25:F25"/>
    <mergeCell ref="B14:C14"/>
    <mergeCell ref="D14:F14"/>
    <mergeCell ref="B15:C15"/>
    <mergeCell ref="D15:F15"/>
    <mergeCell ref="B17:C17"/>
    <mergeCell ref="D17:F17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2025-05-22T11:58:25Z</dcterms:created>
  <dcterms:modified xsi:type="dcterms:W3CDTF">2025-05-22T11:58:25Z</dcterms:modified>
</cp:coreProperties>
</file>