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konto3\Desktop\Pustostany+świadectwa\Przetargi 2025\20. Kolska 35m8\"/>
    </mc:Choice>
  </mc:AlternateContent>
  <bookViews>
    <workbookView xWindow="0" yWindow="0" windowWidth="28800" windowHeight="12315"/>
  </bookViews>
  <sheets>
    <sheet name="Przedmiar" sheetId="1" r:id="rId1"/>
  </sheets>
  <calcPr calcId="152511"/>
</workbook>
</file>

<file path=xl/calcChain.xml><?xml version="1.0" encoding="utf-8"?>
<calcChain xmlns="http://schemas.openxmlformats.org/spreadsheetml/2006/main">
  <c r="G40" i="1" l="1"/>
  <c r="G37" i="1"/>
  <c r="G35" i="1"/>
  <c r="G31" i="1"/>
  <c r="G29" i="1"/>
  <c r="G27" i="1"/>
  <c r="G25" i="1"/>
  <c r="G23" i="1"/>
  <c r="G21" i="1"/>
  <c r="G19" i="1"/>
  <c r="G17" i="1"/>
  <c r="G15" i="1"/>
  <c r="G13" i="1"/>
  <c r="G9" i="1"/>
</calcChain>
</file>

<file path=xl/sharedStrings.xml><?xml version="1.0" encoding="utf-8"?>
<sst xmlns="http://schemas.openxmlformats.org/spreadsheetml/2006/main" count="216" uniqueCount="114">
  <si>
    <t>F13-05-100 :  PRZEDMIAR ROBÓT</t>
  </si>
  <si>
    <t>Kolska 35/8 - remont pustostanu</t>
  </si>
  <si>
    <t>Poz</t>
  </si>
  <si>
    <t>Symbol</t>
  </si>
  <si>
    <t/>
  </si>
  <si>
    <t>Nazwa</t>
  </si>
  <si>
    <t>Jedn</t>
  </si>
  <si>
    <t>Ilość</t>
  </si>
  <si>
    <t>DZIAŁ  1</t>
  </si>
  <si>
    <t>CPV 45450000-6: Roboty budowlane wykonczeniowe, pozostale</t>
  </si>
  <si>
    <t>KNR  401-12-04-08-00</t>
  </si>
  <si>
    <t>Przygotowanie powierzchni do malowania farbami</t>
  </si>
  <si>
    <t>m2</t>
  </si>
  <si>
    <t>1)</t>
  </si>
  <si>
    <t>3,01*(3,38*2+2,4*2+2,55*2+4,51*2+0,82*2+1,49*2)</t>
  </si>
  <si>
    <t>2)</t>
  </si>
  <si>
    <t>2,55*4,51+2,4*3,38</t>
  </si>
  <si>
    <t>KNR  401-12-04-01-00</t>
  </si>
  <si>
    <t>Malowanie 2-krotnie farbami emulsyjnymi tynków wewnętrznych sufitów</t>
  </si>
  <si>
    <t>KNR  401-12-04-02-00</t>
  </si>
  <si>
    <t>Malowanie 2-krotnie farbami emulsyjnymi tynków wewnętrznych ścian</t>
  </si>
  <si>
    <t>91,203-1,6*(3,38*2+2,4*2+1,49*2+0,82*2)</t>
  </si>
  <si>
    <t>KNR  401-12-06-02-00</t>
  </si>
  <si>
    <t>Malowanie ścian 2-krotnie farbami olejnymi bez szpachlowania</t>
  </si>
  <si>
    <t>1,6*(3,38*2+2,4*2+1,49*2+0,82*2)</t>
  </si>
  <si>
    <t>KNR  401-08-18-05-00</t>
  </si>
  <si>
    <t>Zerwanie posadzki z tworzyw sztucznych w łazience</t>
  </si>
  <si>
    <t>0,82*1,49</t>
  </si>
  <si>
    <t>KNNR N002-12-06-06-00</t>
  </si>
  <si>
    <t>Analogia: demontaż listew przyściennych wsp. R = 0,5 w łazience</t>
  </si>
  <si>
    <t>metr</t>
  </si>
  <si>
    <t>0,82*2+1,49*2</t>
  </si>
  <si>
    <t>KNR  404-04-05-02-00</t>
  </si>
  <si>
    <t>Analogia: rozebranie podłogi z płyty OSB w łazience</t>
  </si>
  <si>
    <t>KNKB  002-04-05-02-00</t>
  </si>
  <si>
    <t>Analogia: wykonanie rusztu pod płytę OSB w łazience</t>
  </si>
  <si>
    <t>KNR  401-08-20-03-00</t>
  </si>
  <si>
    <t>Analogia: podłoga z płyty OSB gr min 22 mm w łazience</t>
  </si>
  <si>
    <t>KNR  202-11-12-05-00</t>
  </si>
  <si>
    <t>Posadzka rulonowa PCW gr. min 2 mm bez warstwy izolacyjnej w łazience</t>
  </si>
  <si>
    <t>KNR  202-11-13-06-00</t>
  </si>
  <si>
    <t>Listwy przyscienne PCW klejone w łazience</t>
  </si>
  <si>
    <t>Analogia: demontaż listew przyściennych wsp. R = 0,5 w pokoju i kuchni</t>
  </si>
  <si>
    <t>2,55*2+4,51*2+2,4*2+3,38*2</t>
  </si>
  <si>
    <t>Listwy przyscienne PCW klejone</t>
  </si>
  <si>
    <t>KNR  401-03-22-02-00</t>
  </si>
  <si>
    <t>Wymiana kratek wentylacyjnych</t>
  </si>
  <si>
    <t>szt</t>
  </si>
  <si>
    <t>KNR  401-12-15-02-00</t>
  </si>
  <si>
    <t>Mycie drzwi do pokoju - obustronnie wraz z ościeżnicą wsp. r = 2,5</t>
  </si>
  <si>
    <t>0,8*2,0</t>
  </si>
  <si>
    <t>KNR  401-12-09-10-00</t>
  </si>
  <si>
    <t>Malowanie 2-krotnie farbą olejną stolarki drzwiowej pow ponad 1,0 m2 - drzwi do łazienki. Skrzydło drzwiowe i ościeżnica wsp. R i M = 2,5</t>
  </si>
  <si>
    <t>0,7*2,0</t>
  </si>
  <si>
    <t>KNR  401-08-18-01-00</t>
  </si>
  <si>
    <t>Naprawa posadzki pow do 1 m2 z gumolitu w pokoju</t>
  </si>
  <si>
    <t>KNR  401-12-15-08-00</t>
  </si>
  <si>
    <t>Analogia: Mycie posadzek z wykładziny PCW w pokoju i kuchni</t>
  </si>
  <si>
    <t>2,55*4,51+3,38*1,47+0,91*1,79</t>
  </si>
  <si>
    <t xml:space="preserve">  000-00-00-00-00 </t>
  </si>
  <si>
    <t>Kalkulacja własna: zakup, dostarczenie i montaż czujniku tlenku węgla</t>
  </si>
  <si>
    <t>kmpl</t>
  </si>
  <si>
    <t>KNR  401-09-09-04-00</t>
  </si>
  <si>
    <t>Dopasowanie zespolonych skrzydeł okiennych pow 0,5-2,0 m2</t>
  </si>
  <si>
    <t>KNR  401-09-03-01-00</t>
  </si>
  <si>
    <t>Analogia: Dopasowanie skrzydeł drzwiowych do pokoju</t>
  </si>
  <si>
    <t>KNR  401-09-19-21-00</t>
  </si>
  <si>
    <t>Wymiana klamek z rozetami drzwi wejściowych</t>
  </si>
  <si>
    <t>KNR  401-09-19-28-00</t>
  </si>
  <si>
    <t>Analogia: wymiana zamka skrzynki na listy</t>
  </si>
  <si>
    <t>KNR  401-01-08-09-00</t>
  </si>
  <si>
    <t>Wywóz pozostałości z pustostanu i pomieszczenia przynależnego  samochodami skrzyniowymi na odległość do 1 km</t>
  </si>
  <si>
    <t>m3</t>
  </si>
  <si>
    <t>KNR  401-01-08-10-00</t>
  </si>
  <si>
    <t>Wywóz pozostałości samochodami skrzyniowymi na każdy następny 1 km - 7 km przyjęto wsp. s = 7,0</t>
  </si>
  <si>
    <t>CEN  000-00-00-00-00</t>
  </si>
  <si>
    <t>Kalkulacja własna: utylizacja pozostałości na wysypisku</t>
  </si>
  <si>
    <t>Mg</t>
  </si>
  <si>
    <t>DZIAŁ  2</t>
  </si>
  <si>
    <t>Roboty elektryczne</t>
  </si>
  <si>
    <t>KNNR N009-05-01-05-00</t>
  </si>
  <si>
    <t>Demontaż oprawy żarowej</t>
  </si>
  <si>
    <t>Demontaż i ponowny montaż poluzowanego  gniazda wtyczkowego w pokoju</t>
  </si>
  <si>
    <t>KNR  508-08-17-07-00</t>
  </si>
  <si>
    <t>Montaż złączy świecznikowych 3-biegunowych na przewodach instalacyjnych</t>
  </si>
  <si>
    <t>KNR  508-08-17-06-00</t>
  </si>
  <si>
    <t>Montaż złączy świecznikowych 2-biegunowych na przewodach instalacyjnych</t>
  </si>
  <si>
    <t>KNNR N005-13-03-01-00</t>
  </si>
  <si>
    <t>Pomiar rezystancji izolacji obwód 1-fazowy pomiar pierwszy</t>
  </si>
  <si>
    <t>KNNR N005-13-03-02-00</t>
  </si>
  <si>
    <t>Pomiar rezystancji izolacji obwód 1-fazowy pomiar następny</t>
  </si>
  <si>
    <t>KNNR N005-13-05-01-00</t>
  </si>
  <si>
    <t>Sprawdzanie samoczynnego wyłączania zasilania próba pierwsza</t>
  </si>
  <si>
    <t>KNNR N005-13-05-02-00</t>
  </si>
  <si>
    <t>Sprawdzanie samoczynnego wyłączania zasilania próba następna ( łącznie z wypustami oświetleniowymi)</t>
  </si>
  <si>
    <t>DZIAŁ  3</t>
  </si>
  <si>
    <t>CPV 45330000-9: roboty wod-kan</t>
  </si>
  <si>
    <t>KNNR N008-02-18-03-00</t>
  </si>
  <si>
    <t>Wymiana ustępu porcelanowego "Kompakt" z deską sedesową PCV Uwaga połaczenie z pionem wykonać kształtkami na sztywno).</t>
  </si>
  <si>
    <t>KNNR N004-02-11-03-00</t>
  </si>
  <si>
    <t>Dodatek za podejscie odplywowe PCV na uszczelke fi 110</t>
  </si>
  <si>
    <t>KNNR N008-01-18-01-00</t>
  </si>
  <si>
    <t>Wymiana zaworu kątowego do płuczki M1 fi 15 z wężykiem w oplocie do wody zimnej</t>
  </si>
  <si>
    <t>KNNR N008-01-18-01-01</t>
  </si>
  <si>
    <t>Wymiana baterii pojedyńczej z ruchomą wylewką fi 15 (zlewozmywak, umywalka)</t>
  </si>
  <si>
    <t>KNR  402-02-37-04-00</t>
  </si>
  <si>
    <t>Przeczyszczenie podejścia odpływowego fi 50 mm (zlew, umywalka)</t>
  </si>
  <si>
    <t>Kalkulacja własna: mycie urządzeńsanitarnych (umywalka zlewozmywak)</t>
  </si>
  <si>
    <t>KNNR N004-02-18-03-00</t>
  </si>
  <si>
    <t>Analogia: wymiana syfonu zlewozmywakowego z tworzywa sztucznego podwójny</t>
  </si>
  <si>
    <t>KNNR N008-03-13-03-00</t>
  </si>
  <si>
    <t>Dostarczenie i montaż kuchenki gazowej 4-palnikowej z piekarnikiem + waż + reduktor + butla 11 kg.</t>
  </si>
  <si>
    <t xml:space="preserve">  000-00-00-00-01 </t>
  </si>
  <si>
    <t>Kalkulacja własna: Podłczenie kuchni gazowej, sporzdzenie i dostarczenie protokółu z podłczenia do PGKiM.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</si>
</sst>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\."/>
    <numFmt numFmtId="165" formatCode="0.000"/>
  </numFmts>
  <fonts count="6" x14ac:knownFonts="1">
    <font>
      <sz val="9"/>
      <color rgb="FF000000"/>
      <name val="Calibri"/>
      <family val="2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i/>
      <sz val="8"/>
      <color rgb="FF000000"/>
      <name val="Calibri"/>
      <family val="2"/>
    </font>
    <font>
      <sz val="8"/>
      <color rgb="FF000000"/>
      <name val="Calibri"/>
      <family val="2"/>
    </font>
    <font>
      <i/>
      <sz val="9"/>
      <color rgb="FF000000" tint="0.3999755851924192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NumberFormat="1" applyFont="1" applyFill="1" applyBorder="1" applyAlignment="1">
      <alignment vertical="top"/>
    </xf>
    <xf numFmtId="0" fontId="3" fillId="0" borderId="0" xfId="0" applyNumberFormat="1" applyFont="1" applyFill="1" applyBorder="1" applyAlignment="1">
      <alignment horizontal="center" vertical="top"/>
    </xf>
    <xf numFmtId="164" fontId="0" fillId="0" borderId="0" xfId="0" applyNumberFormat="1" applyFont="1" applyFill="1" applyBorder="1" applyAlignment="1">
      <alignment vertical="top"/>
    </xf>
    <xf numFmtId="0" fontId="0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Fill="1" applyBorder="1" applyAlignment="1">
      <alignment horizontal="center" vertical="top"/>
    </xf>
    <xf numFmtId="165" fontId="0" fillId="0" borderId="0" xfId="0" applyNumberFormat="1" applyFont="1" applyFill="1" applyBorder="1" applyAlignment="1">
      <alignment vertical="top"/>
    </xf>
    <xf numFmtId="165" fontId="5" fillId="0" borderId="0" xfId="0" applyNumberFormat="1" applyFont="1" applyFill="1" applyBorder="1" applyAlignment="1">
      <alignment vertical="top"/>
    </xf>
    <xf numFmtId="0" fontId="1" fillId="0" borderId="0" xfId="0" applyNumberFormat="1" applyFont="1" applyFill="1" applyBorder="1" applyAlignment="1">
      <alignment horizontal="left" vertical="top"/>
    </xf>
    <xf numFmtId="0" fontId="0" fillId="0" borderId="0" xfId="0"/>
    <xf numFmtId="0" fontId="2" fillId="0" borderId="0" xfId="0" applyNumberFormat="1" applyFont="1" applyFill="1" applyBorder="1" applyAlignment="1">
      <alignment horizontal="left" vertical="top"/>
    </xf>
    <xf numFmtId="0" fontId="2" fillId="0" borderId="0" xfId="0" applyNumberFormat="1" applyFont="1" applyFill="1" applyBorder="1" applyAlignment="1">
      <alignment vertical="top"/>
    </xf>
    <xf numFmtId="0" fontId="2" fillId="0" borderId="0" xfId="0" applyNumberFormat="1" applyFont="1" applyFill="1" applyBorder="1" applyAlignment="1">
      <alignment vertical="top" wrapText="1"/>
    </xf>
    <xf numFmtId="165" fontId="5" fillId="0" borderId="0" xfId="0" applyNumberFormat="1" applyFont="1" applyFill="1" applyBorder="1" applyAlignment="1">
      <alignment vertical="top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0"/>
  <sheetViews>
    <sheetView tabSelected="1" workbookViewId="0">
      <selection sqref="A1:E1"/>
    </sheetView>
  </sheetViews>
  <sheetFormatPr defaultRowHeight="15" x14ac:dyDescent="0.2"/>
  <cols>
    <col min="1" max="1" width="6"/>
    <col min="2" max="2" width="22"/>
    <col min="3" max="3" width="2"/>
    <col min="4" max="4" width="70"/>
    <col min="5" max="5" width="2"/>
    <col min="6" max="6" width="8"/>
    <col min="7" max="7" width="9"/>
  </cols>
  <sheetData>
    <row r="1" spans="1:7" x14ac:dyDescent="0.2">
      <c r="A1" s="8" t="s">
        <v>0</v>
      </c>
      <c r="B1" s="9"/>
      <c r="C1" s="9"/>
      <c r="D1" s="9"/>
      <c r="E1" s="9"/>
    </row>
    <row r="3" spans="1:7" ht="12.75" x14ac:dyDescent="0.2">
      <c r="A3" s="10" t="s">
        <v>1</v>
      </c>
      <c r="B3" s="9"/>
      <c r="C3" s="9"/>
      <c r="D3" s="9"/>
      <c r="E3" s="9"/>
    </row>
    <row r="6" spans="1:7" ht="12" x14ac:dyDescent="0.2">
      <c r="A6" s="2" t="s">
        <v>2</v>
      </c>
      <c r="B6" s="2" t="s">
        <v>3</v>
      </c>
      <c r="C6" s="2" t="s">
        <v>4</v>
      </c>
      <c r="D6" s="2" t="s">
        <v>5</v>
      </c>
      <c r="F6" s="2" t="s">
        <v>6</v>
      </c>
      <c r="G6" s="2" t="s">
        <v>7</v>
      </c>
    </row>
    <row r="8" spans="1:7" ht="12.75" x14ac:dyDescent="0.2">
      <c r="A8" s="11" t="s">
        <v>8</v>
      </c>
      <c r="B8" s="9"/>
      <c r="C8" s="12" t="s">
        <v>9</v>
      </c>
      <c r="D8" s="9"/>
      <c r="E8" s="9"/>
    </row>
    <row r="9" spans="1:7" ht="12" x14ac:dyDescent="0.2">
      <c r="A9" s="3">
        <v>10</v>
      </c>
      <c r="B9" s="1" t="s">
        <v>10</v>
      </c>
      <c r="C9" s="1" t="s">
        <v>4</v>
      </c>
      <c r="D9" s="4" t="s">
        <v>11</v>
      </c>
      <c r="F9" s="5" t="s">
        <v>12</v>
      </c>
      <c r="G9" s="6">
        <f>SUM(G10:G11)</f>
        <v>110.8155</v>
      </c>
    </row>
    <row r="10" spans="1:7" ht="12" x14ac:dyDescent="0.2">
      <c r="B10" s="13" t="s">
        <v>13</v>
      </c>
      <c r="C10" s="9"/>
      <c r="D10" s="13" t="s">
        <v>14</v>
      </c>
      <c r="E10" s="9"/>
      <c r="F10" s="9"/>
      <c r="G10" s="7">
        <v>91.203000000000003</v>
      </c>
    </row>
    <row r="11" spans="1:7" ht="12" x14ac:dyDescent="0.2">
      <c r="B11" s="13" t="s">
        <v>15</v>
      </c>
      <c r="C11" s="9"/>
      <c r="D11" s="13" t="s">
        <v>16</v>
      </c>
      <c r="E11" s="9"/>
      <c r="F11" s="9"/>
      <c r="G11" s="7">
        <v>19.612500000000001</v>
      </c>
    </row>
    <row r="12" spans="1:7" ht="12" x14ac:dyDescent="0.2">
      <c r="A12" s="3">
        <v>20</v>
      </c>
      <c r="B12" s="1" t="s">
        <v>17</v>
      </c>
      <c r="C12" s="1" t="s">
        <v>4</v>
      </c>
      <c r="D12" s="4" t="s">
        <v>18</v>
      </c>
      <c r="F12" s="5" t="s">
        <v>12</v>
      </c>
      <c r="G12" s="6">
        <v>19.613</v>
      </c>
    </row>
    <row r="13" spans="1:7" ht="12" x14ac:dyDescent="0.2">
      <c r="A13" s="3">
        <v>30</v>
      </c>
      <c r="B13" s="1" t="s">
        <v>19</v>
      </c>
      <c r="C13" s="1" t="s">
        <v>4</v>
      </c>
      <c r="D13" s="4" t="s">
        <v>20</v>
      </c>
      <c r="F13" s="5" t="s">
        <v>12</v>
      </c>
      <c r="G13" s="6">
        <f>SUM(G14)</f>
        <v>65.314999999999998</v>
      </c>
    </row>
    <row r="14" spans="1:7" ht="12" x14ac:dyDescent="0.2">
      <c r="B14" s="13" t="s">
        <v>13</v>
      </c>
      <c r="C14" s="9"/>
      <c r="D14" s="13" t="s">
        <v>21</v>
      </c>
      <c r="E14" s="9"/>
      <c r="F14" s="9"/>
      <c r="G14" s="7">
        <v>65.314999999999998</v>
      </c>
    </row>
    <row r="15" spans="1:7" ht="12" x14ac:dyDescent="0.2">
      <c r="A15" s="3">
        <v>40</v>
      </c>
      <c r="B15" s="1" t="s">
        <v>22</v>
      </c>
      <c r="C15" s="1" t="s">
        <v>4</v>
      </c>
      <c r="D15" s="4" t="s">
        <v>23</v>
      </c>
      <c r="F15" s="5" t="s">
        <v>12</v>
      </c>
      <c r="G15" s="6">
        <f>SUM(G16)</f>
        <v>25.888000000000002</v>
      </c>
    </row>
    <row r="16" spans="1:7" ht="12" x14ac:dyDescent="0.2">
      <c r="B16" s="13" t="s">
        <v>13</v>
      </c>
      <c r="C16" s="9"/>
      <c r="D16" s="13" t="s">
        <v>24</v>
      </c>
      <c r="E16" s="9"/>
      <c r="F16" s="9"/>
      <c r="G16" s="7">
        <v>25.888000000000002</v>
      </c>
    </row>
    <row r="17" spans="1:7" ht="12" x14ac:dyDescent="0.2">
      <c r="A17" s="3">
        <v>50</v>
      </c>
      <c r="B17" s="1" t="s">
        <v>25</v>
      </c>
      <c r="C17" s="1" t="s">
        <v>4</v>
      </c>
      <c r="D17" s="4" t="s">
        <v>26</v>
      </c>
      <c r="F17" s="5" t="s">
        <v>12</v>
      </c>
      <c r="G17" s="6">
        <f>SUM(G18)</f>
        <v>1.2218</v>
      </c>
    </row>
    <row r="18" spans="1:7" ht="12" x14ac:dyDescent="0.2">
      <c r="B18" s="13" t="s">
        <v>13</v>
      </c>
      <c r="C18" s="9"/>
      <c r="D18" s="13" t="s">
        <v>27</v>
      </c>
      <c r="E18" s="9"/>
      <c r="F18" s="9"/>
      <c r="G18" s="7">
        <v>1.2218</v>
      </c>
    </row>
    <row r="19" spans="1:7" ht="12" x14ac:dyDescent="0.2">
      <c r="A19" s="3">
        <v>60</v>
      </c>
      <c r="B19" s="1" t="s">
        <v>28</v>
      </c>
      <c r="C19" s="1" t="s">
        <v>4</v>
      </c>
      <c r="D19" s="4" t="s">
        <v>29</v>
      </c>
      <c r="F19" s="5" t="s">
        <v>30</v>
      </c>
      <c r="G19" s="6">
        <f>SUM(G20)</f>
        <v>4.62</v>
      </c>
    </row>
    <row r="20" spans="1:7" ht="12" x14ac:dyDescent="0.2">
      <c r="B20" s="13" t="s">
        <v>13</v>
      </c>
      <c r="C20" s="9"/>
      <c r="D20" s="13" t="s">
        <v>31</v>
      </c>
      <c r="E20" s="9"/>
      <c r="F20" s="9"/>
      <c r="G20" s="7">
        <v>4.62</v>
      </c>
    </row>
    <row r="21" spans="1:7" ht="12" x14ac:dyDescent="0.2">
      <c r="A21" s="3">
        <v>70</v>
      </c>
      <c r="B21" s="1" t="s">
        <v>32</v>
      </c>
      <c r="C21" s="1" t="s">
        <v>4</v>
      </c>
      <c r="D21" s="4" t="s">
        <v>33</v>
      </c>
      <c r="F21" s="5" t="s">
        <v>12</v>
      </c>
      <c r="G21" s="6">
        <f>SUM(G22)</f>
        <v>1.2218</v>
      </c>
    </row>
    <row r="22" spans="1:7" ht="12" x14ac:dyDescent="0.2">
      <c r="B22" s="13" t="s">
        <v>13</v>
      </c>
      <c r="C22" s="9"/>
      <c r="D22" s="13" t="s">
        <v>27</v>
      </c>
      <c r="E22" s="9"/>
      <c r="F22" s="9"/>
      <c r="G22" s="7">
        <v>1.2218</v>
      </c>
    </row>
    <row r="23" spans="1:7" ht="12" x14ac:dyDescent="0.2">
      <c r="A23" s="3">
        <v>80</v>
      </c>
      <c r="B23" s="1" t="s">
        <v>34</v>
      </c>
      <c r="C23" s="1" t="s">
        <v>4</v>
      </c>
      <c r="D23" s="4" t="s">
        <v>35</v>
      </c>
      <c r="F23" s="5" t="s">
        <v>12</v>
      </c>
      <c r="G23" s="6">
        <f>SUM(G24)</f>
        <v>1.2218</v>
      </c>
    </row>
    <row r="24" spans="1:7" ht="12" x14ac:dyDescent="0.2">
      <c r="B24" s="13" t="s">
        <v>13</v>
      </c>
      <c r="C24" s="9"/>
      <c r="D24" s="13" t="s">
        <v>27</v>
      </c>
      <c r="E24" s="9"/>
      <c r="F24" s="9"/>
      <c r="G24" s="7">
        <v>1.2218</v>
      </c>
    </row>
    <row r="25" spans="1:7" ht="12" x14ac:dyDescent="0.2">
      <c r="A25" s="3">
        <v>90</v>
      </c>
      <c r="B25" s="1" t="s">
        <v>36</v>
      </c>
      <c r="C25" s="1" t="s">
        <v>4</v>
      </c>
      <c r="D25" s="4" t="s">
        <v>37</v>
      </c>
      <c r="F25" s="5" t="s">
        <v>12</v>
      </c>
      <c r="G25" s="6">
        <f>SUM(G26)</f>
        <v>1.2218</v>
      </c>
    </row>
    <row r="26" spans="1:7" ht="12" x14ac:dyDescent="0.2">
      <c r="B26" s="13" t="s">
        <v>13</v>
      </c>
      <c r="C26" s="9"/>
      <c r="D26" s="13" t="s">
        <v>27</v>
      </c>
      <c r="E26" s="9"/>
      <c r="F26" s="9"/>
      <c r="G26" s="7">
        <v>1.2218</v>
      </c>
    </row>
    <row r="27" spans="1:7" ht="12" x14ac:dyDescent="0.2">
      <c r="A27" s="3">
        <v>100</v>
      </c>
      <c r="B27" s="1" t="s">
        <v>38</v>
      </c>
      <c r="C27" s="1" t="s">
        <v>4</v>
      </c>
      <c r="D27" s="4" t="s">
        <v>39</v>
      </c>
      <c r="F27" s="5" t="s">
        <v>12</v>
      </c>
      <c r="G27" s="6">
        <f>SUM(G28)</f>
        <v>1.2218</v>
      </c>
    </row>
    <row r="28" spans="1:7" ht="12" x14ac:dyDescent="0.2">
      <c r="B28" s="13" t="s">
        <v>13</v>
      </c>
      <c r="C28" s="9"/>
      <c r="D28" s="13" t="s">
        <v>27</v>
      </c>
      <c r="E28" s="9"/>
      <c r="F28" s="9"/>
      <c r="G28" s="7">
        <v>1.2218</v>
      </c>
    </row>
    <row r="29" spans="1:7" ht="12" x14ac:dyDescent="0.2">
      <c r="A29" s="3">
        <v>110</v>
      </c>
      <c r="B29" s="1" t="s">
        <v>40</v>
      </c>
      <c r="C29" s="1" t="s">
        <v>4</v>
      </c>
      <c r="D29" s="4" t="s">
        <v>41</v>
      </c>
      <c r="F29" s="5" t="s">
        <v>30</v>
      </c>
      <c r="G29" s="6">
        <f>SUM(G30)</f>
        <v>4.62</v>
      </c>
    </row>
    <row r="30" spans="1:7" ht="12" x14ac:dyDescent="0.2">
      <c r="B30" s="13" t="s">
        <v>13</v>
      </c>
      <c r="C30" s="9"/>
      <c r="D30" s="13" t="s">
        <v>31</v>
      </c>
      <c r="E30" s="9"/>
      <c r="F30" s="9"/>
      <c r="G30" s="7">
        <v>4.62</v>
      </c>
    </row>
    <row r="31" spans="1:7" ht="12" x14ac:dyDescent="0.2">
      <c r="A31" s="3">
        <v>120</v>
      </c>
      <c r="B31" s="1" t="s">
        <v>28</v>
      </c>
      <c r="C31" s="1" t="s">
        <v>4</v>
      </c>
      <c r="D31" s="4" t="s">
        <v>42</v>
      </c>
      <c r="F31" s="5" t="s">
        <v>30</v>
      </c>
      <c r="G31" s="6">
        <f>SUM(G32)</f>
        <v>25.68</v>
      </c>
    </row>
    <row r="32" spans="1:7" ht="12" x14ac:dyDescent="0.2">
      <c r="B32" s="13" t="s">
        <v>13</v>
      </c>
      <c r="C32" s="9"/>
      <c r="D32" s="13" t="s">
        <v>43</v>
      </c>
      <c r="E32" s="9"/>
      <c r="F32" s="9"/>
      <c r="G32" s="7">
        <v>25.68</v>
      </c>
    </row>
    <row r="33" spans="1:7" ht="12" x14ac:dyDescent="0.2">
      <c r="A33" s="3">
        <v>130</v>
      </c>
      <c r="B33" s="1" t="s">
        <v>40</v>
      </c>
      <c r="C33" s="1" t="s">
        <v>4</v>
      </c>
      <c r="D33" s="4" t="s">
        <v>44</v>
      </c>
      <c r="F33" s="5" t="s">
        <v>30</v>
      </c>
      <c r="G33" s="6">
        <v>25.68</v>
      </c>
    </row>
    <row r="34" spans="1:7" ht="12" x14ac:dyDescent="0.2">
      <c r="A34" s="3">
        <v>140</v>
      </c>
      <c r="B34" s="1" t="s">
        <v>45</v>
      </c>
      <c r="C34" s="1" t="s">
        <v>4</v>
      </c>
      <c r="D34" s="4" t="s">
        <v>46</v>
      </c>
      <c r="F34" s="5" t="s">
        <v>47</v>
      </c>
      <c r="G34" s="6">
        <v>2</v>
      </c>
    </row>
    <row r="35" spans="1:7" ht="12" x14ac:dyDescent="0.2">
      <c r="A35" s="3">
        <v>150</v>
      </c>
      <c r="B35" s="1" t="s">
        <v>48</v>
      </c>
      <c r="C35" s="1" t="s">
        <v>4</v>
      </c>
      <c r="D35" s="4" t="s">
        <v>49</v>
      </c>
      <c r="F35" s="5" t="s">
        <v>12</v>
      </c>
      <c r="G35" s="6">
        <f>SUM(G36)</f>
        <v>1.6</v>
      </c>
    </row>
    <row r="36" spans="1:7" ht="12" x14ac:dyDescent="0.2">
      <c r="B36" s="13" t="s">
        <v>13</v>
      </c>
      <c r="C36" s="9"/>
      <c r="D36" s="13" t="s">
        <v>50</v>
      </c>
      <c r="E36" s="9"/>
      <c r="F36" s="9"/>
      <c r="G36" s="7">
        <v>1.6</v>
      </c>
    </row>
    <row r="37" spans="1:7" ht="24" x14ac:dyDescent="0.2">
      <c r="A37" s="3">
        <v>160</v>
      </c>
      <c r="B37" s="1" t="s">
        <v>51</v>
      </c>
      <c r="C37" s="1" t="s">
        <v>4</v>
      </c>
      <c r="D37" s="4" t="s">
        <v>52</v>
      </c>
      <c r="F37" s="5" t="s">
        <v>12</v>
      </c>
      <c r="G37" s="6">
        <f>SUM(G38)</f>
        <v>1.4</v>
      </c>
    </row>
    <row r="38" spans="1:7" ht="12" x14ac:dyDescent="0.2">
      <c r="B38" s="13" t="s">
        <v>13</v>
      </c>
      <c r="C38" s="9"/>
      <c r="D38" s="13" t="s">
        <v>53</v>
      </c>
      <c r="E38" s="9"/>
      <c r="F38" s="9"/>
      <c r="G38" s="7">
        <v>1.4</v>
      </c>
    </row>
    <row r="39" spans="1:7" ht="12" x14ac:dyDescent="0.2">
      <c r="A39" s="3">
        <v>170</v>
      </c>
      <c r="B39" s="1" t="s">
        <v>54</v>
      </c>
      <c r="C39" s="1" t="s">
        <v>4</v>
      </c>
      <c r="D39" s="4" t="s">
        <v>55</v>
      </c>
      <c r="F39" s="5" t="s">
        <v>12</v>
      </c>
      <c r="G39" s="6">
        <v>1</v>
      </c>
    </row>
    <row r="40" spans="1:7" ht="12" x14ac:dyDescent="0.2">
      <c r="A40" s="3">
        <v>180</v>
      </c>
      <c r="B40" s="1" t="s">
        <v>56</v>
      </c>
      <c r="C40" s="1" t="s">
        <v>4</v>
      </c>
      <c r="D40" s="4" t="s">
        <v>57</v>
      </c>
      <c r="F40" s="5" t="s">
        <v>12</v>
      </c>
      <c r="G40" s="6">
        <f>SUM(G41)</f>
        <v>18.097999999999999</v>
      </c>
    </row>
    <row r="41" spans="1:7" ht="12" x14ac:dyDescent="0.2">
      <c r="B41" s="13" t="s">
        <v>13</v>
      </c>
      <c r="C41" s="9"/>
      <c r="D41" s="13" t="s">
        <v>58</v>
      </c>
      <c r="E41" s="9"/>
      <c r="F41" s="9"/>
      <c r="G41" s="7">
        <v>18.097999999999999</v>
      </c>
    </row>
    <row r="42" spans="1:7" ht="12" x14ac:dyDescent="0.2">
      <c r="A42" s="3">
        <v>190</v>
      </c>
      <c r="B42" s="1" t="s">
        <v>59</v>
      </c>
      <c r="C42" s="1" t="s">
        <v>4</v>
      </c>
      <c r="D42" s="4" t="s">
        <v>60</v>
      </c>
      <c r="F42" s="5" t="s">
        <v>61</v>
      </c>
      <c r="G42" s="6">
        <v>1</v>
      </c>
    </row>
    <row r="43" spans="1:7" ht="12" x14ac:dyDescent="0.2">
      <c r="A43" s="3">
        <v>200</v>
      </c>
      <c r="B43" s="1" t="s">
        <v>62</v>
      </c>
      <c r="C43" s="1" t="s">
        <v>4</v>
      </c>
      <c r="D43" s="4" t="s">
        <v>63</v>
      </c>
      <c r="F43" s="5" t="s">
        <v>47</v>
      </c>
      <c r="G43" s="6">
        <v>2</v>
      </c>
    </row>
    <row r="44" spans="1:7" ht="12" x14ac:dyDescent="0.2">
      <c r="A44" s="3">
        <v>210</v>
      </c>
      <c r="B44" s="1" t="s">
        <v>64</v>
      </c>
      <c r="C44" s="1" t="s">
        <v>4</v>
      </c>
      <c r="D44" s="4" t="s">
        <v>65</v>
      </c>
      <c r="F44" s="5" t="s">
        <v>47</v>
      </c>
      <c r="G44" s="6">
        <v>1</v>
      </c>
    </row>
    <row r="45" spans="1:7" ht="12" x14ac:dyDescent="0.2">
      <c r="A45" s="3">
        <v>220</v>
      </c>
      <c r="B45" s="1" t="s">
        <v>66</v>
      </c>
      <c r="C45" s="1" t="s">
        <v>4</v>
      </c>
      <c r="D45" s="4" t="s">
        <v>67</v>
      </c>
      <c r="F45" s="5" t="s">
        <v>47</v>
      </c>
      <c r="G45" s="6">
        <v>1</v>
      </c>
    </row>
    <row r="46" spans="1:7" ht="12" x14ac:dyDescent="0.2">
      <c r="A46" s="3">
        <v>230</v>
      </c>
      <c r="B46" s="1" t="s">
        <v>68</v>
      </c>
      <c r="C46" s="1" t="s">
        <v>4</v>
      </c>
      <c r="D46" s="4" t="s">
        <v>69</v>
      </c>
      <c r="F46" s="5" t="s">
        <v>47</v>
      </c>
      <c r="G46" s="6">
        <v>1</v>
      </c>
    </row>
    <row r="47" spans="1:7" ht="24" x14ac:dyDescent="0.2">
      <c r="A47" s="3">
        <v>240</v>
      </c>
      <c r="B47" s="1" t="s">
        <v>70</v>
      </c>
      <c r="C47" s="1" t="s">
        <v>4</v>
      </c>
      <c r="D47" s="4" t="s">
        <v>71</v>
      </c>
      <c r="F47" s="5" t="s">
        <v>72</v>
      </c>
      <c r="G47" s="6">
        <v>1.2</v>
      </c>
    </row>
    <row r="48" spans="1:7" ht="24" x14ac:dyDescent="0.2">
      <c r="A48" s="3">
        <v>250</v>
      </c>
      <c r="B48" s="1" t="s">
        <v>73</v>
      </c>
      <c r="C48" s="1" t="s">
        <v>4</v>
      </c>
      <c r="D48" s="4" t="s">
        <v>74</v>
      </c>
      <c r="F48" s="5" t="s">
        <v>72</v>
      </c>
      <c r="G48" s="6">
        <v>1.2</v>
      </c>
    </row>
    <row r="49" spans="1:7" ht="12" x14ac:dyDescent="0.2">
      <c r="A49" s="3">
        <v>260</v>
      </c>
      <c r="B49" s="1" t="s">
        <v>75</v>
      </c>
      <c r="C49" s="1" t="s">
        <v>4</v>
      </c>
      <c r="D49" s="4" t="s">
        <v>76</v>
      </c>
      <c r="F49" s="5" t="s">
        <v>77</v>
      </c>
      <c r="G49" s="6">
        <v>0.4</v>
      </c>
    </row>
    <row r="51" spans="1:7" ht="12.75" x14ac:dyDescent="0.2">
      <c r="A51" s="11" t="s">
        <v>78</v>
      </c>
      <c r="B51" s="9"/>
      <c r="C51" s="12" t="s">
        <v>79</v>
      </c>
      <c r="D51" s="9"/>
      <c r="E51" s="9"/>
    </row>
    <row r="52" spans="1:7" ht="12" x14ac:dyDescent="0.2">
      <c r="A52" s="3">
        <v>10</v>
      </c>
      <c r="B52" s="1" t="s">
        <v>80</v>
      </c>
      <c r="C52" s="1" t="s">
        <v>4</v>
      </c>
      <c r="D52" s="4" t="s">
        <v>81</v>
      </c>
      <c r="F52" s="5" t="s">
        <v>47</v>
      </c>
      <c r="G52" s="6">
        <v>2</v>
      </c>
    </row>
    <row r="53" spans="1:7" ht="24" x14ac:dyDescent="0.2">
      <c r="A53" s="3">
        <v>30</v>
      </c>
      <c r="B53" s="1" t="s">
        <v>59</v>
      </c>
      <c r="C53" s="1" t="s">
        <v>4</v>
      </c>
      <c r="D53" s="4" t="s">
        <v>82</v>
      </c>
      <c r="F53" s="5" t="s">
        <v>47</v>
      </c>
      <c r="G53" s="6">
        <v>1</v>
      </c>
    </row>
    <row r="54" spans="1:7" ht="24" x14ac:dyDescent="0.2">
      <c r="A54" s="3">
        <v>260</v>
      </c>
      <c r="B54" s="1" t="s">
        <v>83</v>
      </c>
      <c r="C54" s="1" t="s">
        <v>4</v>
      </c>
      <c r="D54" s="4" t="s">
        <v>84</v>
      </c>
      <c r="F54" s="5" t="s">
        <v>47</v>
      </c>
      <c r="G54" s="6">
        <v>1</v>
      </c>
    </row>
    <row r="55" spans="1:7" ht="24" x14ac:dyDescent="0.2">
      <c r="A55" s="3">
        <v>270</v>
      </c>
      <c r="B55" s="1" t="s">
        <v>85</v>
      </c>
      <c r="C55" s="1" t="s">
        <v>4</v>
      </c>
      <c r="D55" s="4" t="s">
        <v>86</v>
      </c>
      <c r="F55" s="5" t="s">
        <v>47</v>
      </c>
      <c r="G55" s="6">
        <v>1</v>
      </c>
    </row>
    <row r="56" spans="1:7" ht="12" x14ac:dyDescent="0.2">
      <c r="A56" s="3">
        <v>330</v>
      </c>
      <c r="B56" s="1" t="s">
        <v>87</v>
      </c>
      <c r="C56" s="1" t="s">
        <v>4</v>
      </c>
      <c r="D56" s="4" t="s">
        <v>88</v>
      </c>
      <c r="F56" s="5" t="s">
        <v>47</v>
      </c>
      <c r="G56" s="6">
        <v>1</v>
      </c>
    </row>
    <row r="57" spans="1:7" ht="12" x14ac:dyDescent="0.2">
      <c r="A57" s="3">
        <v>340</v>
      </c>
      <c r="B57" s="1" t="s">
        <v>89</v>
      </c>
      <c r="C57" s="1" t="s">
        <v>4</v>
      </c>
      <c r="D57" s="4" t="s">
        <v>90</v>
      </c>
      <c r="F57" s="5" t="s">
        <v>47</v>
      </c>
      <c r="G57" s="6">
        <v>5</v>
      </c>
    </row>
    <row r="58" spans="1:7" ht="12" x14ac:dyDescent="0.2">
      <c r="A58" s="3">
        <v>350</v>
      </c>
      <c r="B58" s="1" t="s">
        <v>91</v>
      </c>
      <c r="C58" s="1" t="s">
        <v>4</v>
      </c>
      <c r="D58" s="4" t="s">
        <v>92</v>
      </c>
      <c r="F58" s="5" t="s">
        <v>47</v>
      </c>
      <c r="G58" s="6">
        <v>1</v>
      </c>
    </row>
    <row r="59" spans="1:7" ht="24" x14ac:dyDescent="0.2">
      <c r="A59" s="3">
        <v>360</v>
      </c>
      <c r="B59" s="1" t="s">
        <v>93</v>
      </c>
      <c r="C59" s="1" t="s">
        <v>4</v>
      </c>
      <c r="D59" s="4" t="s">
        <v>94</v>
      </c>
      <c r="F59" s="5" t="s">
        <v>47</v>
      </c>
      <c r="G59" s="6">
        <v>13</v>
      </c>
    </row>
    <row r="61" spans="1:7" ht="12.75" x14ac:dyDescent="0.2">
      <c r="A61" s="11" t="s">
        <v>95</v>
      </c>
      <c r="B61" s="9"/>
      <c r="C61" s="12" t="s">
        <v>96</v>
      </c>
      <c r="D61" s="9"/>
      <c r="E61" s="9"/>
    </row>
    <row r="62" spans="1:7" ht="24" x14ac:dyDescent="0.2">
      <c r="A62" s="3">
        <v>10</v>
      </c>
      <c r="B62" s="1" t="s">
        <v>97</v>
      </c>
      <c r="C62" s="1" t="s">
        <v>4</v>
      </c>
      <c r="D62" s="4" t="s">
        <v>98</v>
      </c>
      <c r="F62" s="5" t="s">
        <v>61</v>
      </c>
      <c r="G62" s="6">
        <v>1</v>
      </c>
    </row>
    <row r="63" spans="1:7" ht="12" x14ac:dyDescent="0.2">
      <c r="A63" s="3">
        <v>20</v>
      </c>
      <c r="B63" s="1" t="s">
        <v>99</v>
      </c>
      <c r="C63" s="1" t="s">
        <v>4</v>
      </c>
      <c r="D63" s="4" t="s">
        <v>100</v>
      </c>
      <c r="F63" s="5" t="s">
        <v>47</v>
      </c>
      <c r="G63" s="6">
        <v>1</v>
      </c>
    </row>
    <row r="64" spans="1:7" ht="24" x14ac:dyDescent="0.2">
      <c r="A64" s="3">
        <v>30</v>
      </c>
      <c r="B64" s="1" t="s">
        <v>101</v>
      </c>
      <c r="C64" s="1" t="s">
        <v>4</v>
      </c>
      <c r="D64" s="4" t="s">
        <v>102</v>
      </c>
      <c r="F64" s="5" t="s">
        <v>47</v>
      </c>
      <c r="G64" s="6">
        <v>1</v>
      </c>
    </row>
    <row r="65" spans="1:7" ht="24" x14ac:dyDescent="0.2">
      <c r="A65" s="3">
        <v>40</v>
      </c>
      <c r="B65" s="1" t="s">
        <v>103</v>
      </c>
      <c r="C65" s="1" t="s">
        <v>4</v>
      </c>
      <c r="D65" s="4" t="s">
        <v>104</v>
      </c>
      <c r="F65" s="5" t="s">
        <v>47</v>
      </c>
      <c r="G65" s="6">
        <v>2</v>
      </c>
    </row>
    <row r="66" spans="1:7" ht="12" x14ac:dyDescent="0.2">
      <c r="A66" s="3">
        <v>50</v>
      </c>
      <c r="B66" s="1" t="s">
        <v>105</v>
      </c>
      <c r="C66" s="1" t="s">
        <v>4</v>
      </c>
      <c r="D66" s="4" t="s">
        <v>106</v>
      </c>
      <c r="F66" s="5" t="s">
        <v>47</v>
      </c>
      <c r="G66" s="6">
        <v>2</v>
      </c>
    </row>
    <row r="67" spans="1:7" ht="12" x14ac:dyDescent="0.2">
      <c r="A67" s="3">
        <v>60</v>
      </c>
      <c r="B67" s="1" t="s">
        <v>59</v>
      </c>
      <c r="C67" s="1" t="s">
        <v>4</v>
      </c>
      <c r="D67" s="4" t="s">
        <v>107</v>
      </c>
      <c r="F67" s="5" t="s">
        <v>47</v>
      </c>
      <c r="G67" s="6">
        <v>2</v>
      </c>
    </row>
    <row r="68" spans="1:7" ht="24" x14ac:dyDescent="0.2">
      <c r="A68" s="3">
        <v>70</v>
      </c>
      <c r="B68" s="1" t="s">
        <v>108</v>
      </c>
      <c r="C68" s="1" t="s">
        <v>4</v>
      </c>
      <c r="D68" s="4" t="s">
        <v>109</v>
      </c>
      <c r="F68" s="5" t="s">
        <v>47</v>
      </c>
      <c r="G68" s="6">
        <v>1</v>
      </c>
    </row>
    <row r="69" spans="1:7" ht="24" x14ac:dyDescent="0.2">
      <c r="A69" s="3">
        <v>80</v>
      </c>
      <c r="B69" s="1" t="s">
        <v>110</v>
      </c>
      <c r="C69" s="1" t="s">
        <v>4</v>
      </c>
      <c r="D69" s="4" t="s">
        <v>111</v>
      </c>
      <c r="F69" s="5" t="s">
        <v>47</v>
      </c>
      <c r="G69" s="6">
        <v>1</v>
      </c>
    </row>
    <row r="70" spans="1:7" ht="24" x14ac:dyDescent="0.2">
      <c r="A70" s="3">
        <v>90</v>
      </c>
      <c r="B70" s="1" t="s">
        <v>112</v>
      </c>
      <c r="C70" s="1" t="s">
        <v>4</v>
      </c>
      <c r="D70" s="4" t="s">
        <v>113</v>
      </c>
      <c r="F70" s="5" t="s">
        <v>47</v>
      </c>
      <c r="G70" s="6">
        <v>1</v>
      </c>
    </row>
  </sheetData>
  <mergeCells count="38">
    <mergeCell ref="A61:B61"/>
    <mergeCell ref="C61:E61"/>
    <mergeCell ref="B38:C38"/>
    <mergeCell ref="D38:F38"/>
    <mergeCell ref="B41:C41"/>
    <mergeCell ref="D41:F41"/>
    <mergeCell ref="A51:B51"/>
    <mergeCell ref="C51:E51"/>
    <mergeCell ref="B30:C30"/>
    <mergeCell ref="D30:F30"/>
    <mergeCell ref="B32:C32"/>
    <mergeCell ref="D32:F32"/>
    <mergeCell ref="B36:C36"/>
    <mergeCell ref="D36:F36"/>
    <mergeCell ref="B24:C24"/>
    <mergeCell ref="D24:F24"/>
    <mergeCell ref="B26:C26"/>
    <mergeCell ref="D26:F26"/>
    <mergeCell ref="B28:C28"/>
    <mergeCell ref="D28:F28"/>
    <mergeCell ref="B18:C18"/>
    <mergeCell ref="D18:F18"/>
    <mergeCell ref="B20:C20"/>
    <mergeCell ref="D20:F20"/>
    <mergeCell ref="B22:C22"/>
    <mergeCell ref="D22:F22"/>
    <mergeCell ref="B11:C11"/>
    <mergeCell ref="D11:F11"/>
    <mergeCell ref="B14:C14"/>
    <mergeCell ref="D14:F14"/>
    <mergeCell ref="B16:C16"/>
    <mergeCell ref="D16:F16"/>
    <mergeCell ref="A1:E1"/>
    <mergeCell ref="A3:E3"/>
    <mergeCell ref="A8:B8"/>
    <mergeCell ref="C8:E8"/>
    <mergeCell ref="B10:C10"/>
    <mergeCell ref="D10:F10"/>
  </mergeCells>
  <pageMargins left="0.25" right="0.25" top="0.5" bottom="0.75" header="0" footer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Przedmiar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konto3</dc:creator>
  <cp:lastModifiedBy>konto3</cp:lastModifiedBy>
  <dcterms:created xsi:type="dcterms:W3CDTF">2025-05-09T10:15:20Z</dcterms:created>
  <dcterms:modified xsi:type="dcterms:W3CDTF">2025-05-09T10:15:21Z</dcterms:modified>
</cp:coreProperties>
</file>