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8. Przemysłowa 5m101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98" i="1" l="1"/>
  <c r="G94" i="1"/>
  <c r="G91" i="1"/>
  <c r="G87" i="1"/>
  <c r="G76" i="1"/>
  <c r="G49" i="1"/>
  <c r="G46" i="1"/>
  <c r="G44" i="1"/>
  <c r="G42" i="1"/>
  <c r="G40" i="1"/>
  <c r="G36" i="1"/>
  <c r="G31" i="1"/>
  <c r="G25" i="1"/>
  <c r="G23" i="1"/>
  <c r="G21" i="1"/>
  <c r="G16" i="1"/>
  <c r="G13" i="1"/>
  <c r="G11" i="1"/>
  <c r="G9" i="1"/>
</calcChain>
</file>

<file path=xl/sharedStrings.xml><?xml version="1.0" encoding="utf-8"?>
<sst xmlns="http://schemas.openxmlformats.org/spreadsheetml/2006/main" count="382" uniqueCount="214">
  <si>
    <t>F04-03-100 :  PRZEDMIAR ROBÓT</t>
  </si>
  <si>
    <t>Przemysłowa 5/101 -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</si>
  <si>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</si>
  <si>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</si>
  <si>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</si>
  <si>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</si>
  <si>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</si>
  <si>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</si>
  <si>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</si>
  <si>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</si>
  <si>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202-11-34-01-00</t>
  </si>
  <si>
    <t>Gruntowanie podlozy poziomych preparatami gruntujacymi CERESIT CT 17</t>
  </si>
  <si>
    <t>m2</t>
  </si>
  <si>
    <t>1)</t>
  </si>
  <si>
    <t>3,62*1,45+2,56*4,78+3,61*3,24</t>
  </si>
  <si>
    <t>KNR  202-11-30-02-01</t>
  </si>
  <si>
    <t>Warstwa wyrównujaca grub 5 mm w pomieszczeniach ponad 8 mr z zaprawy CERESIT CN 72</t>
  </si>
  <si>
    <t>4,78*2,56+3,61*3,24</t>
  </si>
  <si>
    <t>KNR  202-11-30-01-01</t>
  </si>
  <si>
    <t>Warstwa wyrównująca grub 5 mm w pomieszczeniach do 8 m2 z zaprawy CERESIT CN 72</t>
  </si>
  <si>
    <t>3,62*1,45</t>
  </si>
  <si>
    <t>KNR  401-03-54-09-00</t>
  </si>
  <si>
    <t>Wykucie z muru ościeżnic stalowych drzwiowych powierzchni do 2 m2</t>
  </si>
  <si>
    <t>szt</t>
  </si>
  <si>
    <t>KNR  401-03-29-01-00</t>
  </si>
  <si>
    <t>Analogia: powiększenie otworów drzwiowych</t>
  </si>
  <si>
    <t>1) Kuchnia</t>
  </si>
  <si>
    <t>0,13*2,05</t>
  </si>
  <si>
    <t>2) Łazienka</t>
  </si>
  <si>
    <t>0,23*2,05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</si>
  <si>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</si>
  <si>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</si>
  <si>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</si>
  <si>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</si>
  <si>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</si>
  <si>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202-10-17-03-00</t>
  </si>
  <si>
    <t>Skrzydla drzwiowe 1-dzielne o pow do 1,6 mr szklone szyba do 0,2 mr konfekcjonowane. Drzwi łazienkowe i do kuchni z otworami wentylacyjnymi w dolnej części skrzydła. Dopuszcza się zamontowanie tuleii wentylacyjnych w przypadku braku dostępności</t>
  </si>
  <si>
    <t>0,8*2,0*2</t>
  </si>
  <si>
    <t>KNR  202-10-17-04-00</t>
  </si>
  <si>
    <t>Skrzydla drzwiowe 1-dzielne o pow do 1,6 mr szklone szyba ponad 0,2 mr konfekcjonowane</t>
  </si>
  <si>
    <t>0,8*2,00*2</t>
  </si>
  <si>
    <t>KNR  401-08-19-15-00</t>
  </si>
  <si>
    <t>Rozebranie wykładziny ściennej z płytek</t>
  </si>
  <si>
    <t>1,7*(2,3*2+1,54*2)</t>
  </si>
  <si>
    <t>1,9*(1,52+1,43*2+1,21+0,81*2+0,8)</t>
  </si>
  <si>
    <t>KNR  202-11-34-02-00</t>
  </si>
  <si>
    <t>Gruntowanie podlozy pionowych preparatami gruntujacymi CERESIT CT 17</t>
  </si>
  <si>
    <t>KNR  240-03-01-01-00</t>
  </si>
  <si>
    <t>Analogia: uzupełnienie ubytków po skutych płytkach tynkiem</t>
  </si>
  <si>
    <t>KNR  240-03-05-01-01</t>
  </si>
  <si>
    <t>Gładż gipsowa GŁADŹ 601 1 warstwowa grub 3 mm na ścianach na podłożu z tynku ręcznie</t>
  </si>
  <si>
    <t xml:space="preserve">  929-01-02-01-00 </t>
  </si>
  <si>
    <t>Analogia: rozebranie zabudowy pionu instalacyjnego w łazience</t>
  </si>
  <si>
    <t>0,81*2,5</t>
  </si>
  <si>
    <t xml:space="preserve">  909-04-05-01-00 </t>
  </si>
  <si>
    <t>Obudowy szybów instalacyjnych # szkielet pojedynczy, okładzina jednostronna w systemie Knauf W 623 profil CD 60x27, pokrycie jednokrotne. - zabudowa pionu instalacyjnego w łazience</t>
  </si>
  <si>
    <t>KNR  401-03-22-02-00</t>
  </si>
  <si>
    <t>Kratki wentylacyjne w ścianach z cegieł</t>
  </si>
  <si>
    <t xml:space="preserve">  000-00-00-00-00 </t>
  </si>
  <si>
    <t>Kalkulacja własna: demontaż pawlacza, suszarki, roletek wewnętrznych i karniszy</t>
  </si>
  <si>
    <t>r-godz</t>
  </si>
  <si>
    <t>KNR  401-12-02-08-00</t>
  </si>
  <si>
    <t>Zeskrobanie i zmycie starej farby w pomieszczeniach o pow podłogi do 5 m2 - ściany</t>
  </si>
  <si>
    <t>1) Ściany</t>
  </si>
  <si>
    <t>2,5*(1,43*2+1,52+0,81*2+1,21+0,8+2,3*2+1,54*2+3,62*2+1,45*2)</t>
  </si>
  <si>
    <t>2) Kuchnia</t>
  </si>
  <si>
    <t>-1,7*(2,3*2+1,54*2)</t>
  </si>
  <si>
    <t>3) Łazienka</t>
  </si>
  <si>
    <t>-1,9*(1,52+1,43*2+1,21+0,81*2+0,8)</t>
  </si>
  <si>
    <t>KNR  401-12-02-09-00</t>
  </si>
  <si>
    <t>Zeskrobanie i zmycie starej farby w pomieszczeniach o pow podłogi ponad 5 m2 - ściany</t>
  </si>
  <si>
    <t>2,5*(2,56*2+4,78*2+3,24*2+3,61*2)</t>
  </si>
  <si>
    <t>KNR  401-12-04-08-00</t>
  </si>
  <si>
    <t>Przygotowanie powierzchni do malowania farbami emulsyjnymi</t>
  </si>
  <si>
    <t>1) Sufity</t>
  </si>
  <si>
    <t>2,56*4,78+3,62*1,45+3,24*3,61+1,54*2,3+1,43*1,52+0,81*1,21</t>
  </si>
  <si>
    <t>KNR  202-26-11-02-60</t>
  </si>
  <si>
    <t>zagruntowanie 1-krotnie emulsja ATLAS UNI-GRUNT</t>
  </si>
  <si>
    <t>70,950+28,275+64,575</t>
  </si>
  <si>
    <t>70,950+64,575</t>
  </si>
  <si>
    <t>KNR  401-12-04-01-00</t>
  </si>
  <si>
    <t>Malowanie 2-krotnie farbami emulsyjnymi tynków wewnętrznych sufitów</t>
  </si>
  <si>
    <t>KNR  401-12-09-10-00</t>
  </si>
  <si>
    <t>Malowanie 2-krotnie farbą olejną stolarki drzwiowej pow ponad 1,0 m2 - drzwi wejściowe, obustronnie waraz z ościeżnicą wsp. R i M =2,5</t>
  </si>
  <si>
    <t>0,8*2,0</t>
  </si>
  <si>
    <t>DZIAŁ  2</t>
  </si>
  <si>
    <t>CPV 45330000-9: roboty wod-kan</t>
  </si>
  <si>
    <t>KNR  402-02-20-05-00</t>
  </si>
  <si>
    <t>Analogia: Wymiana syfonu zlewozmywakowego z tworzywa</t>
  </si>
  <si>
    <t>KNR  402-01-32-01-00</t>
  </si>
  <si>
    <t>Demontaż baterii umywalkowej i zmywakowej + zaślepienie otworu po baterii.</t>
  </si>
  <si>
    <t>KNNR N004-01-37-01-01</t>
  </si>
  <si>
    <t>Montaz baterii zlewozmywakowej sciennej</t>
  </si>
  <si>
    <t>Kalkulacja własna: mycie zlewozmywaka</t>
  </si>
  <si>
    <t>KNR  401-03-48-05-00</t>
  </si>
  <si>
    <t>Rozebranie ścianek z cegieł grubości 1/2 cegły na zaprawie cementowej. (Zabudowa wanny)</t>
  </si>
  <si>
    <t>KNNR N008-02-17-02-01</t>
  </si>
  <si>
    <t>Wymiana wanny stalowej lub akrylowej wolnostojącej W-140 z syfonem PCV</t>
  </si>
  <si>
    <t>kmpl</t>
  </si>
  <si>
    <t>KNNR N004-01-37-07-00</t>
  </si>
  <si>
    <t>Wymiana baterii wannowej ściennej z natryskiem wężowym fi 15</t>
  </si>
  <si>
    <t>KNNR N008-02-18-03-00</t>
  </si>
  <si>
    <t>Wymiana ustępu porcelanowego "Kompakt" z deską sedesową PCV Uwaga połaczenie z pionem wykonać kształtkami na sztywno).</t>
  </si>
  <si>
    <t>KNNR N004-02-11-03-00</t>
  </si>
  <si>
    <t>Dodatek za podejscie odplywowe PCV na uszczelke fi 110</t>
  </si>
  <si>
    <t>KNR  402-02-12-03-00</t>
  </si>
  <si>
    <t>Wymiana podejścia z rur PCW fi 50 mm na uszczelkę - pod zlew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</si>
  <si>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</si>
  <si>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</si>
  <si>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</si>
  <si>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</si>
  <si>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</si>
  <si>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</si>
  <si>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</si>
  <si>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</si>
  <si>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</si>
  <si>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</si>
  <si>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</si>
  <si>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</si>
  <si>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</si>
  <si>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</si>
  <si>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508-04-04-07-00</t>
  </si>
  <si>
    <t>Montaż rozdzielnicy natynkowej RN-1x12 przez przykręcenie do gotowego podłoża-analog</t>
  </si>
  <si>
    <t>KNNR N005-04-07-03-00</t>
  </si>
  <si>
    <t>Wyłącznik przeciwporażeniowy 1(2)-biegunowy 40A, 30mA, AC-</t>
  </si>
  <si>
    <t>KNNR N005-04-07-01-00</t>
  </si>
  <si>
    <t>Wyłącznik nadprądowy 1-biegunowy S191 B10A-oświetlenie- 1.łazienka , przedpokój, kuchnia, 2. pokoje</t>
  </si>
  <si>
    <t>Wyłącznik nadprądowy 1-biegunowy S191 B16A ( kuchnia, łazienka, pokoje+przedpokój)</t>
  </si>
  <si>
    <t>Wyłącznik nadprądowy 1-biegunowy S191 B20A- kuchnia elektryczna</t>
  </si>
  <si>
    <t>KNNR N005-12-07-01-00</t>
  </si>
  <si>
    <t>Wykucie bruzd dla przewodów wtynkowych w cegle</t>
  </si>
  <si>
    <t>1) Gniazdo wtyczkowe  elektryczne - łazienka</t>
  </si>
  <si>
    <t>1,7</t>
  </si>
  <si>
    <t>2) Gniazda wtyczkowe  elektryczne - kuchnia</t>
  </si>
  <si>
    <t>0,5+1,4+0,8+1,53+2,3</t>
  </si>
  <si>
    <t>3) Gniazda wtyczkowe  elektryczne -pokoje</t>
  </si>
  <si>
    <t>0,5+1,5+3,61+2</t>
  </si>
  <si>
    <t>4) Oświetlenie- przedpokój, łazienka, kuchnia</t>
  </si>
  <si>
    <t>0,5+1,47+1+0,8+1,33+0,8+3,61+1,2+4*1,2</t>
  </si>
  <si>
    <t>5) Oświetlenie- pokoje</t>
  </si>
  <si>
    <t>0,5+1,47+1,2+3,61+1,2+1,2+1,2+7*0,3+2+2+1,3</t>
  </si>
  <si>
    <t>KNNR N005-12-08-01-00</t>
  </si>
  <si>
    <t>Zaprawianie bruzd szer do 25 mm</t>
  </si>
  <si>
    <t>KNNR N005-12-09-04-00</t>
  </si>
  <si>
    <t>Przebijanie otworu fi 25 mm dł 1/2 c w cegle</t>
  </si>
  <si>
    <t>KNNR N005-12-09-09-00</t>
  </si>
  <si>
    <t>Przebijanie otworu fi 25 mm dł 10 cm w betonie</t>
  </si>
  <si>
    <t>KNNR N005-02-12-03-00</t>
  </si>
  <si>
    <t>Przewód kabelkowy YDY 3x6,0 w listwach elektroinstalacyjnych- linia zasilająca TM</t>
  </si>
  <si>
    <t>KNNR N005-02-04-06-02</t>
  </si>
  <si>
    <t>Przewód płaski YDYp 3x4,0 w tynku na podłożu innym</t>
  </si>
  <si>
    <t>KNNR N005-01-10-05-00</t>
  </si>
  <si>
    <t>Listwa elektroinstalacyjna przykręcana do betonu naścienna LSN 25x15 łącznik prosty</t>
  </si>
  <si>
    <t>1) Gniazda wtyczkowe - kuchnia</t>
  </si>
  <si>
    <t>2+3*1</t>
  </si>
  <si>
    <t>2) Gniazda wtyczkowe - pokoje</t>
  </si>
  <si>
    <t>3,2+3,4+2,57+4,63+7*0,3</t>
  </si>
  <si>
    <t>3) Listwa do YDY3x6</t>
  </si>
  <si>
    <t>2</t>
  </si>
  <si>
    <t>KNNR N005-02-12-01-25</t>
  </si>
  <si>
    <t>Przewód płaski YDYp 3x2,5 układany w listwie elektroinstalacyjnej</t>
  </si>
  <si>
    <t>3,2+3,4+2,57+4,63+2,1+3,6</t>
  </si>
  <si>
    <t>KNNR N005-02-04-05-05</t>
  </si>
  <si>
    <t>Przewód płaski YDYp 3x2,5 w tynku na podłożu innym</t>
  </si>
  <si>
    <t>1,5+0,2</t>
  </si>
  <si>
    <t>0,5+1,4+0,8+1,53+2,3+1,5</t>
  </si>
  <si>
    <t>0,5+1,5+3,61+2+1,2</t>
  </si>
  <si>
    <t>KNNR N005-02-04-05-04</t>
  </si>
  <si>
    <t>Przewód płaski YDYp 3x1,5 w tynku na podłożu innym</t>
  </si>
  <si>
    <t>1) Oświetlenie- przedpokój, łazienka, kuchnia</t>
  </si>
  <si>
    <t>0,5+1,47+1+0,8+1,33+0,8+3,61+1,2+4*1,2+19*0,3</t>
  </si>
  <si>
    <t>2) Oświetlenie- pokoje</t>
  </si>
  <si>
    <t>0,5+1,47+1,2+3,61+1,2+1,2+1,2+7*0,3</t>
  </si>
  <si>
    <t>KNNR N005-02-04-05-07</t>
  </si>
  <si>
    <t>Przewód płaski YDYp 4x1,5 w tynku na podłożu innym w pokojach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</si>
  <si>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</si>
  <si>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</si>
  <si>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</si>
  <si>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</si>
  <si>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N005-03-03-05-00</t>
  </si>
  <si>
    <t>Puszka n.t. z tworzyw sztucznych 85x105 3-y wyloty przewód 6 mm2- do zasilania kuchni elektrycznej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</si>
  <si>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</si>
  <si>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</si>
  <si>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</si>
  <si>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(przedpokój x1,pokój nr1 x1,kuchnia x1)</t>
  </si>
  <si>
    <t>KNNR N005-03-08-04-01</t>
  </si>
  <si>
    <t>Gniazdo wtyczk n.t. 2x2P+Z 16A/2,5 GWN-230P przykręcane - pokój nr 1-3szt. , pokój nr 2-4 szt.</t>
  </si>
  <si>
    <t>Gniazdo wtyczk n.t. 2x2P+Z 16A/2,5 GWN-230P przykręcane -kuchnia</t>
  </si>
  <si>
    <t>KNNR N005-05-04-02-01</t>
  </si>
  <si>
    <t>Analogia.Oprawa oświetl żarowa przykręcana 75W plafon IP44 przezroczysta prod. Lena Lighting(  łazienka poza strefą I)</t>
  </si>
  <si>
    <t>KNNR N005-03-06-02-00</t>
  </si>
  <si>
    <t>Łącznik 1-bieg p.t. NF-501 w puszce instalacyjnej- łazienka i kuchnia</t>
  </si>
  <si>
    <t>KNNR N005-03-06-04-02</t>
  </si>
  <si>
    <t>Łącznik schodowy p.t. WPt-5FS w puszce instalacyjnej w przedpokoju</t>
  </si>
  <si>
    <t>KNNR N005-03-06-03-00</t>
  </si>
  <si>
    <t>Łącznik świecznikowy p.t. w puszce instalacyjnej- pokoje</t>
  </si>
  <si>
    <t>KNNR N005-03-06-02-03</t>
  </si>
  <si>
    <t>Przycisk "dzwonek"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</si>
  <si>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</si>
  <si>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</si>
  <si>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</si>
  <si>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</si>
  <si>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N005-04-06-06-00</t>
  </si>
  <si>
    <t>Montaż aparatu elektrycznego o masie do 50 kg wra z podłączeniem- kuchenka elektryczna 4 czteropłytkowa z piekarnikiem</t>
  </si>
  <si>
    <t>KNNR N005-13-03-01-00</t>
  </si>
  <si>
    <t>Pomiar rezystancji izolacji obwód 1-fazowy pomiar pierwszy- zasilanie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</si>
  <si>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</si>
  <si>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</si>
  <si>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</si>
  <si>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</si>
  <si>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</si>
  <si>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świetlmymi i kuchnią elektryczną</t>
  </si>
  <si>
    <t>DZIAŁ  4</t>
  </si>
  <si>
    <t>Uwagi:Gniazda wtyczkowe montować od poziomu podłogi: w kuchni na wysokości ok. 1,15m, w pokoju na wysokości ok. 0,3m, w łazience na wysokości ok. 1,4m  poza strefą drugą i IP44. Łączniki na wysokości ok. 1,2m.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</si>
</sst>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29.182200000000002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29.182200000000002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23.933199999999999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23.933199999999999</v>
      </c>
    </row>
    <row r="13" spans="1:7" ht="24" x14ac:dyDescent="0.2">
      <c r="A13" s="3">
        <v>30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f>SUM(G14)</f>
        <v>5.2489999999999997</v>
      </c>
    </row>
    <row r="14" spans="1:7" ht="12" x14ac:dyDescent="0.2">
      <c r="B14" s="13" t="s">
        <v>13</v>
      </c>
      <c r="C14" s="9"/>
      <c r="D14" s="13" t="s">
        <v>20</v>
      </c>
      <c r="E14" s="9"/>
      <c r="F14" s="9"/>
      <c r="G14" s="7">
        <v>5.2489999999999997</v>
      </c>
    </row>
    <row r="15" spans="1:7" ht="12" x14ac:dyDescent="0.2">
      <c r="A15" s="3">
        <v>40</v>
      </c>
      <c r="B15" s="1" t="s">
        <v>21</v>
      </c>
      <c r="C15" s="1" t="s">
        <v>4</v>
      </c>
      <c r="D15" s="4" t="s">
        <v>22</v>
      </c>
      <c r="F15" s="5" t="s">
        <v>23</v>
      </c>
      <c r="G15" s="6">
        <v>4</v>
      </c>
    </row>
    <row r="16" spans="1:7" ht="12" x14ac:dyDescent="0.2">
      <c r="A16" s="3">
        <v>50</v>
      </c>
      <c r="B16" s="1" t="s">
        <v>24</v>
      </c>
      <c r="C16" s="1" t="s">
        <v>4</v>
      </c>
      <c r="D16" s="4" t="s">
        <v>25</v>
      </c>
      <c r="F16" s="5" t="s">
        <v>12</v>
      </c>
      <c r="G16" s="6">
        <f>SUM(G17:G18)</f>
        <v>0.73799999999999999</v>
      </c>
    </row>
    <row r="17" spans="1:7" ht="12" x14ac:dyDescent="0.2">
      <c r="B17" s="13" t="s">
        <v>26</v>
      </c>
      <c r="C17" s="9"/>
      <c r="D17" s="13" t="s">
        <v>27</v>
      </c>
      <c r="E17" s="9"/>
      <c r="F17" s="9"/>
      <c r="G17" s="7">
        <v>0.26650000000000001</v>
      </c>
    </row>
    <row r="18" spans="1:7" ht="12" x14ac:dyDescent="0.2">
      <c r="B18" s="13" t="s">
        <v>28</v>
      </c>
      <c r="C18" s="9"/>
      <c r="D18" s="13" t="s">
        <v>29</v>
      </c>
      <c r="E18" s="9"/>
      <c r="F18" s="9"/>
      <c r="G18" s="7">
        <v>0.47149999999999997</v>
      </c>
    </row>
    <row r="19" spans="1:7" ht="12" x14ac:dyDescent="0.2">
      <c r="A19" s="3">
        <v>60</v>
      </c>
      <c r="B19" s="1" t="s">
        <v>30</v>
      </c>
      <c r="C19" s="1" t="s">
        <v>4</v>
      </c>
      <c r="D19" s="4" t="s">
        <v>31</v>
      </c>
      <c r="F19" s="5" t="s">
        <v>23</v>
      </c>
      <c r="G19" s="6">
        <v>4</v>
      </c>
    </row>
    <row r="20" spans="1:7" ht="24" x14ac:dyDescent="0.2">
      <c r="A20" s="3">
        <v>61</v>
      </c>
      <c r="B20" s="1" t="s">
        <v>32</v>
      </c>
      <c r="C20" s="1" t="s">
        <v>4</v>
      </c>
      <c r="D20" s="4" t="s">
        <v>33</v>
      </c>
      <c r="F20" s="5" t="s">
        <v>34</v>
      </c>
      <c r="G20" s="6">
        <v>20</v>
      </c>
    </row>
    <row r="21" spans="1:7" ht="48" x14ac:dyDescent="0.2">
      <c r="A21" s="3">
        <v>70</v>
      </c>
      <c r="B21" s="1" t="s">
        <v>35</v>
      </c>
      <c r="C21" s="1" t="s">
        <v>4</v>
      </c>
      <c r="D21" s="4" t="s">
        <v>36</v>
      </c>
      <c r="F21" s="5" t="s">
        <v>12</v>
      </c>
      <c r="G21" s="6">
        <f>SUM(G22)</f>
        <v>3.2</v>
      </c>
    </row>
    <row r="22" spans="1:7" ht="12" x14ac:dyDescent="0.2">
      <c r="B22" s="13" t="s">
        <v>13</v>
      </c>
      <c r="C22" s="9"/>
      <c r="D22" s="13" t="s">
        <v>37</v>
      </c>
      <c r="E22" s="9"/>
      <c r="F22" s="9"/>
      <c r="G22" s="7">
        <v>3.2</v>
      </c>
    </row>
    <row r="23" spans="1:7" ht="24" x14ac:dyDescent="0.2">
      <c r="A23" s="3">
        <v>71</v>
      </c>
      <c r="B23" s="1" t="s">
        <v>38</v>
      </c>
      <c r="C23" s="1" t="s">
        <v>4</v>
      </c>
      <c r="D23" s="4" t="s">
        <v>39</v>
      </c>
      <c r="F23" s="5" t="s">
        <v>12</v>
      </c>
      <c r="G23" s="6">
        <f>SUM(G24)</f>
        <v>3.2</v>
      </c>
    </row>
    <row r="24" spans="1:7" ht="12" x14ac:dyDescent="0.2">
      <c r="B24" s="13" t="s">
        <v>13</v>
      </c>
      <c r="C24" s="9"/>
      <c r="D24" s="13" t="s">
        <v>40</v>
      </c>
      <c r="E24" s="9"/>
      <c r="F24" s="9"/>
      <c r="G24" s="7">
        <v>3.2</v>
      </c>
    </row>
    <row r="25" spans="1:7" ht="12" x14ac:dyDescent="0.2">
      <c r="A25" s="3">
        <v>80</v>
      </c>
      <c r="B25" s="1" t="s">
        <v>41</v>
      </c>
      <c r="C25" s="1" t="s">
        <v>4</v>
      </c>
      <c r="D25" s="4" t="s">
        <v>42</v>
      </c>
      <c r="F25" s="5" t="s">
        <v>12</v>
      </c>
      <c r="G25" s="6">
        <f>SUM(G26:G27)</f>
        <v>28.274999999999999</v>
      </c>
    </row>
    <row r="26" spans="1:7" ht="12" x14ac:dyDescent="0.2">
      <c r="B26" s="13" t="s">
        <v>26</v>
      </c>
      <c r="C26" s="9"/>
      <c r="D26" s="13" t="s">
        <v>43</v>
      </c>
      <c r="E26" s="9"/>
      <c r="F26" s="9"/>
      <c r="G26" s="7">
        <v>13.055999999999999</v>
      </c>
    </row>
    <row r="27" spans="1:7" ht="12" x14ac:dyDescent="0.2">
      <c r="B27" s="13" t="s">
        <v>28</v>
      </c>
      <c r="C27" s="9"/>
      <c r="D27" s="13" t="s">
        <v>44</v>
      </c>
      <c r="E27" s="9"/>
      <c r="F27" s="9"/>
      <c r="G27" s="7">
        <v>15.218999999999999</v>
      </c>
    </row>
    <row r="28" spans="1:7" ht="12" x14ac:dyDescent="0.2">
      <c r="A28" s="3">
        <v>90</v>
      </c>
      <c r="B28" s="1" t="s">
        <v>45</v>
      </c>
      <c r="C28" s="1" t="s">
        <v>4</v>
      </c>
      <c r="D28" s="4" t="s">
        <v>46</v>
      </c>
      <c r="F28" s="5" t="s">
        <v>12</v>
      </c>
      <c r="G28" s="6">
        <v>28.274999999999999</v>
      </c>
    </row>
    <row r="29" spans="1:7" ht="12" x14ac:dyDescent="0.2">
      <c r="A29" s="3">
        <v>100</v>
      </c>
      <c r="B29" s="1" t="s">
        <v>47</v>
      </c>
      <c r="C29" s="1" t="s">
        <v>4</v>
      </c>
      <c r="D29" s="4" t="s">
        <v>48</v>
      </c>
      <c r="F29" s="5" t="s">
        <v>12</v>
      </c>
      <c r="G29" s="6">
        <v>28.274999999999999</v>
      </c>
    </row>
    <row r="30" spans="1:7" ht="24" x14ac:dyDescent="0.2">
      <c r="A30" s="3">
        <v>110</v>
      </c>
      <c r="B30" s="1" t="s">
        <v>49</v>
      </c>
      <c r="C30" s="1" t="s">
        <v>4</v>
      </c>
      <c r="D30" s="4" t="s">
        <v>50</v>
      </c>
      <c r="F30" s="5" t="s">
        <v>12</v>
      </c>
      <c r="G30" s="6">
        <v>28.274999999999999</v>
      </c>
    </row>
    <row r="31" spans="1:7" ht="12" x14ac:dyDescent="0.2">
      <c r="A31" s="3">
        <v>120</v>
      </c>
      <c r="B31" s="1" t="s">
        <v>51</v>
      </c>
      <c r="C31" s="1" t="s">
        <v>4</v>
      </c>
      <c r="D31" s="4" t="s">
        <v>52</v>
      </c>
      <c r="F31" s="5" t="s">
        <v>12</v>
      </c>
      <c r="G31" s="6">
        <f>SUM(G32)</f>
        <v>2.0249999999999999</v>
      </c>
    </row>
    <row r="32" spans="1:7" ht="12" x14ac:dyDescent="0.2">
      <c r="B32" s="13" t="s">
        <v>13</v>
      </c>
      <c r="C32" s="9"/>
      <c r="D32" s="13" t="s">
        <v>53</v>
      </c>
      <c r="E32" s="9"/>
      <c r="F32" s="9"/>
      <c r="G32" s="7">
        <v>2.0249999999999999</v>
      </c>
    </row>
    <row r="33" spans="1:7" ht="36" x14ac:dyDescent="0.2">
      <c r="A33" s="3">
        <v>130</v>
      </c>
      <c r="B33" s="1" t="s">
        <v>54</v>
      </c>
      <c r="C33" s="1" t="s">
        <v>4</v>
      </c>
      <c r="D33" s="4" t="s">
        <v>55</v>
      </c>
      <c r="F33" s="5" t="s">
        <v>12</v>
      </c>
      <c r="G33" s="6">
        <v>2.0249999999999999</v>
      </c>
    </row>
    <row r="34" spans="1:7" ht="12" x14ac:dyDescent="0.2">
      <c r="A34" s="3">
        <v>140</v>
      </c>
      <c r="B34" s="1" t="s">
        <v>56</v>
      </c>
      <c r="C34" s="1" t="s">
        <v>4</v>
      </c>
      <c r="D34" s="4" t="s">
        <v>57</v>
      </c>
      <c r="F34" s="5" t="s">
        <v>23</v>
      </c>
      <c r="G34" s="6">
        <v>2</v>
      </c>
    </row>
    <row r="35" spans="1:7" ht="24" x14ac:dyDescent="0.2">
      <c r="A35" s="3">
        <v>150</v>
      </c>
      <c r="B35" s="1" t="s">
        <v>58</v>
      </c>
      <c r="C35" s="1" t="s">
        <v>4</v>
      </c>
      <c r="D35" s="4" t="s">
        <v>59</v>
      </c>
      <c r="F35" s="5" t="s">
        <v>60</v>
      </c>
      <c r="G35" s="6">
        <v>1</v>
      </c>
    </row>
    <row r="36" spans="1:7" ht="24" x14ac:dyDescent="0.2">
      <c r="A36" s="3">
        <v>160</v>
      </c>
      <c r="B36" s="1" t="s">
        <v>61</v>
      </c>
      <c r="C36" s="1" t="s">
        <v>4</v>
      </c>
      <c r="D36" s="4" t="s">
        <v>62</v>
      </c>
      <c r="F36" s="5" t="s">
        <v>12</v>
      </c>
      <c r="G36" s="6">
        <f>SUM(G37:G39)</f>
        <v>36.300000000000004</v>
      </c>
    </row>
    <row r="37" spans="1:7" ht="12" x14ac:dyDescent="0.2">
      <c r="B37" s="13" t="s">
        <v>63</v>
      </c>
      <c r="C37" s="9"/>
      <c r="D37" s="13" t="s">
        <v>64</v>
      </c>
      <c r="E37" s="9"/>
      <c r="F37" s="9"/>
      <c r="G37" s="7">
        <v>64.575000000000003</v>
      </c>
    </row>
    <row r="38" spans="1:7" ht="12" x14ac:dyDescent="0.2">
      <c r="B38" s="13" t="s">
        <v>65</v>
      </c>
      <c r="C38" s="9"/>
      <c r="D38" s="13" t="s">
        <v>66</v>
      </c>
      <c r="E38" s="9"/>
      <c r="F38" s="9"/>
      <c r="G38" s="7">
        <v>-13.055999999999999</v>
      </c>
    </row>
    <row r="39" spans="1:7" ht="12" x14ac:dyDescent="0.2">
      <c r="B39" s="13" t="s">
        <v>67</v>
      </c>
      <c r="C39" s="9"/>
      <c r="D39" s="13" t="s">
        <v>68</v>
      </c>
      <c r="E39" s="9"/>
      <c r="F39" s="9"/>
      <c r="G39" s="7">
        <v>-15.218999999999999</v>
      </c>
    </row>
    <row r="40" spans="1:7" ht="24" x14ac:dyDescent="0.2">
      <c r="A40" s="3">
        <v>170</v>
      </c>
      <c r="B40" s="1" t="s">
        <v>69</v>
      </c>
      <c r="C40" s="1" t="s">
        <v>4</v>
      </c>
      <c r="D40" s="4" t="s">
        <v>70</v>
      </c>
      <c r="F40" s="5" t="s">
        <v>12</v>
      </c>
      <c r="G40" s="6">
        <f>SUM(G41)</f>
        <v>70.95</v>
      </c>
    </row>
    <row r="41" spans="1:7" ht="12" x14ac:dyDescent="0.2">
      <c r="B41" s="13" t="s">
        <v>63</v>
      </c>
      <c r="C41" s="9"/>
      <c r="D41" s="13" t="s">
        <v>71</v>
      </c>
      <c r="E41" s="9"/>
      <c r="F41" s="9"/>
      <c r="G41" s="7">
        <v>70.95</v>
      </c>
    </row>
    <row r="42" spans="1:7" ht="12" x14ac:dyDescent="0.2">
      <c r="A42" s="3">
        <v>180</v>
      </c>
      <c r="B42" s="1" t="s">
        <v>72</v>
      </c>
      <c r="C42" s="1" t="s">
        <v>4</v>
      </c>
      <c r="D42" s="4" t="s">
        <v>73</v>
      </c>
      <c r="F42" s="5" t="s">
        <v>12</v>
      </c>
      <c r="G42" s="6">
        <f>SUM(G43)</f>
        <v>35.877899999999997</v>
      </c>
    </row>
    <row r="43" spans="1:7" ht="12" x14ac:dyDescent="0.2">
      <c r="B43" s="13" t="s">
        <v>74</v>
      </c>
      <c r="C43" s="9"/>
      <c r="D43" s="13" t="s">
        <v>75</v>
      </c>
      <c r="E43" s="9"/>
      <c r="F43" s="9"/>
      <c r="G43" s="7">
        <v>35.877899999999997</v>
      </c>
    </row>
    <row r="44" spans="1:7" ht="12" x14ac:dyDescent="0.2">
      <c r="A44" s="3">
        <v>190</v>
      </c>
      <c r="B44" s="1" t="s">
        <v>76</v>
      </c>
      <c r="C44" s="1" t="s">
        <v>4</v>
      </c>
      <c r="D44" s="4" t="s">
        <v>77</v>
      </c>
      <c r="F44" s="5" t="s">
        <v>12</v>
      </c>
      <c r="G44" s="6">
        <f>SUM(G45)</f>
        <v>163.80000000000001</v>
      </c>
    </row>
    <row r="45" spans="1:7" ht="12" x14ac:dyDescent="0.2">
      <c r="B45" s="13" t="s">
        <v>13</v>
      </c>
      <c r="C45" s="9"/>
      <c r="D45" s="13" t="s">
        <v>78</v>
      </c>
      <c r="E45" s="9"/>
      <c r="F45" s="9"/>
      <c r="G45" s="7">
        <v>163.80000000000001</v>
      </c>
    </row>
    <row r="46" spans="1:7" ht="24" x14ac:dyDescent="0.2">
      <c r="A46" s="3">
        <v>200</v>
      </c>
      <c r="B46" s="1" t="s">
        <v>49</v>
      </c>
      <c r="C46" s="1" t="s">
        <v>4</v>
      </c>
      <c r="D46" s="4" t="s">
        <v>50</v>
      </c>
      <c r="F46" s="5" t="s">
        <v>12</v>
      </c>
      <c r="G46" s="6">
        <f>SUM(G47)</f>
        <v>135.52500000000001</v>
      </c>
    </row>
    <row r="47" spans="1:7" ht="12" x14ac:dyDescent="0.2">
      <c r="B47" s="13" t="s">
        <v>13</v>
      </c>
      <c r="C47" s="9"/>
      <c r="D47" s="13" t="s">
        <v>79</v>
      </c>
      <c r="E47" s="9"/>
      <c r="F47" s="9"/>
      <c r="G47" s="7">
        <v>135.52500000000001</v>
      </c>
    </row>
    <row r="48" spans="1:7" ht="12" x14ac:dyDescent="0.2">
      <c r="A48" s="3">
        <v>210</v>
      </c>
      <c r="B48" s="1" t="s">
        <v>80</v>
      </c>
      <c r="C48" s="1" t="s">
        <v>4</v>
      </c>
      <c r="D48" s="4" t="s">
        <v>81</v>
      </c>
      <c r="F48" s="5" t="s">
        <v>12</v>
      </c>
      <c r="G48" s="6">
        <v>35.878</v>
      </c>
    </row>
    <row r="49" spans="1:7" ht="24" x14ac:dyDescent="0.2">
      <c r="A49" s="3">
        <v>220</v>
      </c>
      <c r="B49" s="1" t="s">
        <v>82</v>
      </c>
      <c r="C49" s="1" t="s">
        <v>4</v>
      </c>
      <c r="D49" s="4" t="s">
        <v>83</v>
      </c>
      <c r="F49" s="5" t="s">
        <v>12</v>
      </c>
      <c r="G49" s="6">
        <f>SUM(G50)</f>
        <v>1.6</v>
      </c>
    </row>
    <row r="50" spans="1:7" ht="12" x14ac:dyDescent="0.2">
      <c r="B50" s="13" t="s">
        <v>13</v>
      </c>
      <c r="C50" s="9"/>
      <c r="D50" s="13" t="s">
        <v>84</v>
      </c>
      <c r="E50" s="9"/>
      <c r="F50" s="9"/>
      <c r="G50" s="7">
        <v>1.6</v>
      </c>
    </row>
    <row r="52" spans="1:7" ht="12.75" x14ac:dyDescent="0.2">
      <c r="A52" s="11" t="s">
        <v>85</v>
      </c>
      <c r="B52" s="9"/>
      <c r="C52" s="12" t="s">
        <v>86</v>
      </c>
      <c r="D52" s="9"/>
      <c r="E52" s="9"/>
    </row>
    <row r="53" spans="1:7" ht="12" x14ac:dyDescent="0.2">
      <c r="A53" s="3">
        <v>10</v>
      </c>
      <c r="B53" s="1" t="s">
        <v>87</v>
      </c>
      <c r="C53" s="1" t="s">
        <v>4</v>
      </c>
      <c r="D53" s="4" t="s">
        <v>88</v>
      </c>
      <c r="F53" s="5" t="s">
        <v>23</v>
      </c>
      <c r="G53" s="6">
        <v>1</v>
      </c>
    </row>
    <row r="54" spans="1:7" ht="24" x14ac:dyDescent="0.2">
      <c r="A54" s="3">
        <v>20</v>
      </c>
      <c r="B54" s="1" t="s">
        <v>89</v>
      </c>
      <c r="C54" s="1" t="s">
        <v>4</v>
      </c>
      <c r="D54" s="4" t="s">
        <v>90</v>
      </c>
      <c r="F54" s="5" t="s">
        <v>23</v>
      </c>
      <c r="G54" s="6">
        <v>1</v>
      </c>
    </row>
    <row r="55" spans="1:7" ht="12" x14ac:dyDescent="0.2">
      <c r="A55" s="3">
        <v>30</v>
      </c>
      <c r="B55" s="1" t="s">
        <v>91</v>
      </c>
      <c r="C55" s="1" t="s">
        <v>4</v>
      </c>
      <c r="D55" s="4" t="s">
        <v>92</v>
      </c>
      <c r="F55" s="5" t="s">
        <v>23</v>
      </c>
      <c r="G55" s="6">
        <v>1</v>
      </c>
    </row>
    <row r="56" spans="1:7" ht="12" x14ac:dyDescent="0.2">
      <c r="A56" s="3">
        <v>40</v>
      </c>
      <c r="B56" s="1" t="s">
        <v>58</v>
      </c>
      <c r="C56" s="1" t="s">
        <v>4</v>
      </c>
      <c r="D56" s="4" t="s">
        <v>93</v>
      </c>
      <c r="F56" s="5" t="s">
        <v>23</v>
      </c>
      <c r="G56" s="6">
        <v>1</v>
      </c>
    </row>
    <row r="57" spans="1:7" ht="24" x14ac:dyDescent="0.2">
      <c r="A57" s="3">
        <v>50</v>
      </c>
      <c r="B57" s="1" t="s">
        <v>94</v>
      </c>
      <c r="C57" s="1" t="s">
        <v>4</v>
      </c>
      <c r="D57" s="4" t="s">
        <v>95</v>
      </c>
      <c r="F57" s="5" t="s">
        <v>12</v>
      </c>
      <c r="G57" s="6">
        <v>1</v>
      </c>
    </row>
    <row r="58" spans="1:7" ht="24" x14ac:dyDescent="0.2">
      <c r="A58" s="3">
        <v>60</v>
      </c>
      <c r="B58" s="1" t="s">
        <v>96</v>
      </c>
      <c r="C58" s="1" t="s">
        <v>4</v>
      </c>
      <c r="D58" s="4" t="s">
        <v>97</v>
      </c>
      <c r="F58" s="5" t="s">
        <v>98</v>
      </c>
      <c r="G58" s="6">
        <v>1</v>
      </c>
    </row>
    <row r="59" spans="1:7" ht="12" x14ac:dyDescent="0.2">
      <c r="A59" s="3">
        <v>70</v>
      </c>
      <c r="B59" s="1" t="s">
        <v>99</v>
      </c>
      <c r="C59" s="1" t="s">
        <v>4</v>
      </c>
      <c r="D59" s="4" t="s">
        <v>100</v>
      </c>
      <c r="F59" s="5" t="s">
        <v>23</v>
      </c>
      <c r="G59" s="6">
        <v>1</v>
      </c>
    </row>
    <row r="60" spans="1:7" ht="24" x14ac:dyDescent="0.2">
      <c r="A60" s="3">
        <v>80</v>
      </c>
      <c r="B60" s="1" t="s">
        <v>101</v>
      </c>
      <c r="C60" s="1" t="s">
        <v>4</v>
      </c>
      <c r="D60" s="4" t="s">
        <v>102</v>
      </c>
      <c r="F60" s="5" t="s">
        <v>98</v>
      </c>
      <c r="G60" s="6">
        <v>1</v>
      </c>
    </row>
    <row r="61" spans="1:7" ht="12" x14ac:dyDescent="0.2">
      <c r="A61" s="3">
        <v>90</v>
      </c>
      <c r="B61" s="1" t="s">
        <v>103</v>
      </c>
      <c r="C61" s="1" t="s">
        <v>4</v>
      </c>
      <c r="D61" s="4" t="s">
        <v>104</v>
      </c>
      <c r="F61" s="5" t="s">
        <v>23</v>
      </c>
      <c r="G61" s="6">
        <v>1</v>
      </c>
    </row>
    <row r="62" spans="1:7" ht="12" x14ac:dyDescent="0.2">
      <c r="A62" s="3">
        <v>100</v>
      </c>
      <c r="B62" s="1" t="s">
        <v>105</v>
      </c>
      <c r="C62" s="1" t="s">
        <v>4</v>
      </c>
      <c r="D62" s="4" t="s">
        <v>106</v>
      </c>
      <c r="F62" s="5" t="s">
        <v>23</v>
      </c>
      <c r="G62" s="6">
        <v>1</v>
      </c>
    </row>
    <row r="64" spans="1:7" ht="12.75" x14ac:dyDescent="0.2">
      <c r="A64" s="11" t="s">
        <v>107</v>
      </c>
      <c r="B64" s="9"/>
      <c r="C64" s="12" t="s">
        <v>108</v>
      </c>
      <c r="D64" s="9"/>
      <c r="E64" s="9"/>
    </row>
    <row r="65" spans="1:7" ht="12" x14ac:dyDescent="0.2">
      <c r="A65" s="3">
        <v>10</v>
      </c>
      <c r="B65" s="1" t="s">
        <v>109</v>
      </c>
      <c r="C65" s="1" t="s">
        <v>4</v>
      </c>
      <c r="D65" s="4" t="s">
        <v>110</v>
      </c>
      <c r="F65" s="5" t="s">
        <v>23</v>
      </c>
      <c r="G65" s="6">
        <v>4</v>
      </c>
    </row>
    <row r="66" spans="1:7" ht="24" x14ac:dyDescent="0.2">
      <c r="A66" s="3">
        <v>20</v>
      </c>
      <c r="B66" s="1" t="s">
        <v>111</v>
      </c>
      <c r="C66" s="1" t="s">
        <v>4</v>
      </c>
      <c r="D66" s="4" t="s">
        <v>112</v>
      </c>
      <c r="F66" s="5" t="s">
        <v>23</v>
      </c>
      <c r="G66" s="6">
        <v>5</v>
      </c>
    </row>
    <row r="67" spans="1:7" ht="24" x14ac:dyDescent="0.2">
      <c r="A67" s="3">
        <v>30</v>
      </c>
      <c r="B67" s="1" t="s">
        <v>113</v>
      </c>
      <c r="C67" s="1" t="s">
        <v>4</v>
      </c>
      <c r="D67" s="4" t="s">
        <v>114</v>
      </c>
      <c r="F67" s="5" t="s">
        <v>23</v>
      </c>
      <c r="G67" s="6">
        <v>8</v>
      </c>
    </row>
    <row r="68" spans="1:7" ht="24" x14ac:dyDescent="0.2">
      <c r="A68" s="3">
        <v>50</v>
      </c>
      <c r="B68" s="1" t="s">
        <v>115</v>
      </c>
      <c r="C68" s="1" t="s">
        <v>4</v>
      </c>
      <c r="D68" s="4" t="s">
        <v>116</v>
      </c>
      <c r="F68" s="5" t="s">
        <v>23</v>
      </c>
      <c r="G68" s="6">
        <v>9</v>
      </c>
    </row>
    <row r="69" spans="1:7" ht="24" x14ac:dyDescent="0.2">
      <c r="A69" s="3">
        <v>60</v>
      </c>
      <c r="B69" s="1" t="s">
        <v>117</v>
      </c>
      <c r="C69" s="1" t="s">
        <v>4</v>
      </c>
      <c r="D69" s="4" t="s">
        <v>118</v>
      </c>
      <c r="F69" s="5" t="s">
        <v>23</v>
      </c>
      <c r="G69" s="6">
        <v>13</v>
      </c>
    </row>
    <row r="70" spans="1:7" ht="12" x14ac:dyDescent="0.2">
      <c r="A70" s="3">
        <v>70</v>
      </c>
      <c r="B70" s="1" t="s">
        <v>119</v>
      </c>
      <c r="C70" s="1" t="s">
        <v>4</v>
      </c>
      <c r="D70" s="4" t="s">
        <v>120</v>
      </c>
      <c r="F70" s="5" t="s">
        <v>34</v>
      </c>
      <c r="G70" s="6">
        <v>29</v>
      </c>
    </row>
    <row r="71" spans="1:7" ht="24" x14ac:dyDescent="0.2">
      <c r="A71" s="3">
        <v>90</v>
      </c>
      <c r="B71" s="1" t="s">
        <v>121</v>
      </c>
      <c r="C71" s="1" t="s">
        <v>4</v>
      </c>
      <c r="D71" s="4" t="s">
        <v>122</v>
      </c>
      <c r="F71" s="5" t="s">
        <v>23</v>
      </c>
      <c r="G71" s="6">
        <v>1</v>
      </c>
    </row>
    <row r="72" spans="1:7" ht="12" x14ac:dyDescent="0.2">
      <c r="A72" s="3">
        <v>120</v>
      </c>
      <c r="B72" s="1" t="s">
        <v>123</v>
      </c>
      <c r="C72" s="1" t="s">
        <v>4</v>
      </c>
      <c r="D72" s="4" t="s">
        <v>124</v>
      </c>
      <c r="F72" s="5" t="s">
        <v>23</v>
      </c>
      <c r="G72" s="6">
        <v>1</v>
      </c>
    </row>
    <row r="73" spans="1:7" ht="24" x14ac:dyDescent="0.2">
      <c r="A73" s="3">
        <v>130</v>
      </c>
      <c r="B73" s="1" t="s">
        <v>125</v>
      </c>
      <c r="C73" s="1" t="s">
        <v>4</v>
      </c>
      <c r="D73" s="4" t="s">
        <v>126</v>
      </c>
      <c r="F73" s="5" t="s">
        <v>23</v>
      </c>
      <c r="G73" s="6">
        <v>2</v>
      </c>
    </row>
    <row r="74" spans="1:7" ht="24" x14ac:dyDescent="0.2">
      <c r="A74" s="3">
        <v>140</v>
      </c>
      <c r="B74" s="1" t="s">
        <v>125</v>
      </c>
      <c r="C74" s="1" t="s">
        <v>4</v>
      </c>
      <c r="D74" s="4" t="s">
        <v>127</v>
      </c>
      <c r="F74" s="5" t="s">
        <v>23</v>
      </c>
      <c r="G74" s="6">
        <v>3</v>
      </c>
    </row>
    <row r="75" spans="1:7" ht="12" x14ac:dyDescent="0.2">
      <c r="A75" s="3">
        <v>150</v>
      </c>
      <c r="B75" s="1" t="s">
        <v>125</v>
      </c>
      <c r="C75" s="1" t="s">
        <v>4</v>
      </c>
      <c r="D75" s="4" t="s">
        <v>128</v>
      </c>
      <c r="F75" s="5" t="s">
        <v>23</v>
      </c>
      <c r="G75" s="6">
        <v>1</v>
      </c>
    </row>
    <row r="76" spans="1:7" ht="12" x14ac:dyDescent="0.2">
      <c r="A76" s="3">
        <v>170</v>
      </c>
      <c r="B76" s="1" t="s">
        <v>129</v>
      </c>
      <c r="C76" s="1" t="s">
        <v>4</v>
      </c>
      <c r="D76" s="4" t="s">
        <v>130</v>
      </c>
      <c r="F76" s="5" t="s">
        <v>34</v>
      </c>
      <c r="G76" s="6">
        <f>SUM(G77:G81)</f>
        <v>49.13</v>
      </c>
    </row>
    <row r="77" spans="1:7" ht="12" x14ac:dyDescent="0.2">
      <c r="B77" s="13" t="s">
        <v>131</v>
      </c>
      <c r="C77" s="9"/>
      <c r="D77" s="13" t="s">
        <v>132</v>
      </c>
      <c r="E77" s="9"/>
      <c r="F77" s="9"/>
      <c r="G77" s="7">
        <v>1.7</v>
      </c>
    </row>
    <row r="78" spans="1:7" ht="12" x14ac:dyDescent="0.2">
      <c r="B78" s="13" t="s">
        <v>133</v>
      </c>
      <c r="C78" s="9"/>
      <c r="D78" s="13" t="s">
        <v>134</v>
      </c>
      <c r="E78" s="9"/>
      <c r="F78" s="9"/>
      <c r="G78" s="7">
        <v>6.53</v>
      </c>
    </row>
    <row r="79" spans="1:7" ht="12" x14ac:dyDescent="0.2">
      <c r="B79" s="13" t="s">
        <v>135</v>
      </c>
      <c r="C79" s="9"/>
      <c r="D79" s="13" t="s">
        <v>136</v>
      </c>
      <c r="E79" s="9"/>
      <c r="F79" s="9"/>
      <c r="G79" s="7">
        <v>7.61</v>
      </c>
    </row>
    <row r="80" spans="1:7" ht="12" x14ac:dyDescent="0.2">
      <c r="B80" s="13" t="s">
        <v>137</v>
      </c>
      <c r="C80" s="9"/>
      <c r="D80" s="13" t="s">
        <v>138</v>
      </c>
      <c r="E80" s="9"/>
      <c r="F80" s="9"/>
      <c r="G80" s="7">
        <v>15.51</v>
      </c>
    </row>
    <row r="81" spans="1:7" ht="12" x14ac:dyDescent="0.2">
      <c r="B81" s="13" t="s">
        <v>139</v>
      </c>
      <c r="C81" s="9"/>
      <c r="D81" s="13" t="s">
        <v>140</v>
      </c>
      <c r="E81" s="9"/>
      <c r="F81" s="9"/>
      <c r="G81" s="7">
        <v>17.78</v>
      </c>
    </row>
    <row r="82" spans="1:7" ht="12" x14ac:dyDescent="0.2">
      <c r="A82" s="3">
        <v>180</v>
      </c>
      <c r="B82" s="1" t="s">
        <v>141</v>
      </c>
      <c r="C82" s="1" t="s">
        <v>4</v>
      </c>
      <c r="D82" s="4" t="s">
        <v>142</v>
      </c>
      <c r="F82" s="5" t="s">
        <v>34</v>
      </c>
      <c r="G82" s="6">
        <v>49.13</v>
      </c>
    </row>
    <row r="83" spans="1:7" ht="12" x14ac:dyDescent="0.2">
      <c r="A83" s="3">
        <v>182</v>
      </c>
      <c r="B83" s="1" t="s">
        <v>143</v>
      </c>
      <c r="C83" s="1" t="s">
        <v>4</v>
      </c>
      <c r="D83" s="4" t="s">
        <v>144</v>
      </c>
      <c r="F83" s="5" t="s">
        <v>23</v>
      </c>
      <c r="G83" s="6">
        <v>3</v>
      </c>
    </row>
    <row r="84" spans="1:7" ht="12" x14ac:dyDescent="0.2">
      <c r="A84" s="3">
        <v>190</v>
      </c>
      <c r="B84" s="1" t="s">
        <v>145</v>
      </c>
      <c r="C84" s="1" t="s">
        <v>4</v>
      </c>
      <c r="D84" s="4" t="s">
        <v>146</v>
      </c>
      <c r="F84" s="5" t="s">
        <v>23</v>
      </c>
      <c r="G84" s="6">
        <v>2</v>
      </c>
    </row>
    <row r="85" spans="1:7" ht="24" x14ac:dyDescent="0.2">
      <c r="A85" s="3">
        <v>200</v>
      </c>
      <c r="B85" s="1" t="s">
        <v>147</v>
      </c>
      <c r="C85" s="1" t="s">
        <v>4</v>
      </c>
      <c r="D85" s="4" t="s">
        <v>148</v>
      </c>
      <c r="F85" s="5" t="s">
        <v>34</v>
      </c>
      <c r="G85" s="6">
        <v>2</v>
      </c>
    </row>
    <row r="86" spans="1:7" ht="12" x14ac:dyDescent="0.2">
      <c r="A86" s="3">
        <v>211</v>
      </c>
      <c r="B86" s="1" t="s">
        <v>149</v>
      </c>
      <c r="C86" s="1" t="s">
        <v>4</v>
      </c>
      <c r="D86" s="4" t="s">
        <v>150</v>
      </c>
      <c r="F86" s="5" t="s">
        <v>34</v>
      </c>
      <c r="G86" s="6">
        <v>7</v>
      </c>
    </row>
    <row r="87" spans="1:7" ht="24" x14ac:dyDescent="0.2">
      <c r="A87" s="3">
        <v>230</v>
      </c>
      <c r="B87" s="1" t="s">
        <v>151</v>
      </c>
      <c r="C87" s="1" t="s">
        <v>4</v>
      </c>
      <c r="D87" s="4" t="s">
        <v>152</v>
      </c>
      <c r="F87" s="5" t="s">
        <v>34</v>
      </c>
      <c r="G87" s="6">
        <f>SUM(G88:G90)</f>
        <v>22.9</v>
      </c>
    </row>
    <row r="88" spans="1:7" ht="12" x14ac:dyDescent="0.2">
      <c r="B88" s="13" t="s">
        <v>153</v>
      </c>
      <c r="C88" s="9"/>
      <c r="D88" s="13" t="s">
        <v>154</v>
      </c>
      <c r="E88" s="9"/>
      <c r="F88" s="9"/>
      <c r="G88" s="7">
        <v>5</v>
      </c>
    </row>
    <row r="89" spans="1:7" ht="12" x14ac:dyDescent="0.2">
      <c r="B89" s="13" t="s">
        <v>155</v>
      </c>
      <c r="C89" s="9"/>
      <c r="D89" s="13" t="s">
        <v>156</v>
      </c>
      <c r="E89" s="9"/>
      <c r="F89" s="9"/>
      <c r="G89" s="7">
        <v>15.9</v>
      </c>
    </row>
    <row r="90" spans="1:7" ht="12" x14ac:dyDescent="0.2">
      <c r="B90" s="13" t="s">
        <v>157</v>
      </c>
      <c r="C90" s="9"/>
      <c r="D90" s="13" t="s">
        <v>158</v>
      </c>
      <c r="E90" s="9"/>
      <c r="F90" s="9"/>
      <c r="G90" s="7">
        <v>2</v>
      </c>
    </row>
    <row r="91" spans="1:7" ht="12" x14ac:dyDescent="0.2">
      <c r="A91" s="3">
        <v>240</v>
      </c>
      <c r="B91" s="1" t="s">
        <v>159</v>
      </c>
      <c r="C91" s="1" t="s">
        <v>4</v>
      </c>
      <c r="D91" s="4" t="s">
        <v>160</v>
      </c>
      <c r="F91" s="5" t="s">
        <v>34</v>
      </c>
      <c r="G91" s="6">
        <f>SUM(G92:G93)</f>
        <v>24.5</v>
      </c>
    </row>
    <row r="92" spans="1:7" ht="12" x14ac:dyDescent="0.2">
      <c r="B92" s="13" t="s">
        <v>153</v>
      </c>
      <c r="C92" s="9"/>
      <c r="D92" s="13" t="s">
        <v>154</v>
      </c>
      <c r="E92" s="9"/>
      <c r="F92" s="9"/>
      <c r="G92" s="7">
        <v>5</v>
      </c>
    </row>
    <row r="93" spans="1:7" ht="12" x14ac:dyDescent="0.2">
      <c r="B93" s="13" t="s">
        <v>155</v>
      </c>
      <c r="C93" s="9"/>
      <c r="D93" s="13" t="s">
        <v>161</v>
      </c>
      <c r="E93" s="9"/>
      <c r="F93" s="9"/>
      <c r="G93" s="7">
        <v>19.5</v>
      </c>
    </row>
    <row r="94" spans="1:7" ht="12" x14ac:dyDescent="0.2">
      <c r="A94" s="3">
        <v>250</v>
      </c>
      <c r="B94" s="1" t="s">
        <v>162</v>
      </c>
      <c r="C94" s="1" t="s">
        <v>4</v>
      </c>
      <c r="D94" s="4" t="s">
        <v>163</v>
      </c>
      <c r="F94" s="5" t="s">
        <v>34</v>
      </c>
      <c r="G94" s="6">
        <f>SUM(G95:G97)</f>
        <v>18.54</v>
      </c>
    </row>
    <row r="95" spans="1:7" ht="12" x14ac:dyDescent="0.2">
      <c r="B95" s="13" t="s">
        <v>131</v>
      </c>
      <c r="C95" s="9"/>
      <c r="D95" s="13" t="s">
        <v>164</v>
      </c>
      <c r="E95" s="9"/>
      <c r="F95" s="9"/>
      <c r="G95" s="7">
        <v>1.7</v>
      </c>
    </row>
    <row r="96" spans="1:7" ht="12" x14ac:dyDescent="0.2">
      <c r="B96" s="13" t="s">
        <v>133</v>
      </c>
      <c r="C96" s="9"/>
      <c r="D96" s="13" t="s">
        <v>165</v>
      </c>
      <c r="E96" s="9"/>
      <c r="F96" s="9"/>
      <c r="G96" s="7">
        <v>8.0299999999999994</v>
      </c>
    </row>
    <row r="97" spans="1:7" ht="12" x14ac:dyDescent="0.2">
      <c r="B97" s="13" t="s">
        <v>135</v>
      </c>
      <c r="C97" s="9"/>
      <c r="D97" s="13" t="s">
        <v>166</v>
      </c>
      <c r="E97" s="9"/>
      <c r="F97" s="9"/>
      <c r="G97" s="7">
        <v>8.81</v>
      </c>
    </row>
    <row r="98" spans="1:7" ht="12" x14ac:dyDescent="0.2">
      <c r="A98" s="3">
        <v>260</v>
      </c>
      <c r="B98" s="1" t="s">
        <v>167</v>
      </c>
      <c r="C98" s="1" t="s">
        <v>4</v>
      </c>
      <c r="D98" s="4" t="s">
        <v>168</v>
      </c>
      <c r="F98" s="5" t="s">
        <v>34</v>
      </c>
      <c r="G98" s="6">
        <f>SUM(G99:G100)</f>
        <v>33.69</v>
      </c>
    </row>
    <row r="99" spans="1:7" ht="12" x14ac:dyDescent="0.2">
      <c r="B99" s="13" t="s">
        <v>169</v>
      </c>
      <c r="C99" s="9"/>
      <c r="D99" s="13" t="s">
        <v>170</v>
      </c>
      <c r="E99" s="9"/>
      <c r="F99" s="9"/>
      <c r="G99" s="7">
        <v>21.21</v>
      </c>
    </row>
    <row r="100" spans="1:7" ht="12" x14ac:dyDescent="0.2">
      <c r="B100" s="13" t="s">
        <v>171</v>
      </c>
      <c r="C100" s="9"/>
      <c r="D100" s="13" t="s">
        <v>172</v>
      </c>
      <c r="E100" s="9"/>
      <c r="F100" s="9"/>
      <c r="G100" s="7">
        <v>12.48</v>
      </c>
    </row>
    <row r="101" spans="1:7" ht="12" x14ac:dyDescent="0.2">
      <c r="A101" s="3">
        <v>270</v>
      </c>
      <c r="B101" s="1" t="s">
        <v>173</v>
      </c>
      <c r="C101" s="1" t="s">
        <v>4</v>
      </c>
      <c r="D101" s="4" t="s">
        <v>174</v>
      </c>
      <c r="F101" s="5" t="s">
        <v>34</v>
      </c>
      <c r="G101" s="6">
        <v>4.8</v>
      </c>
    </row>
    <row r="102" spans="1:7" ht="24" x14ac:dyDescent="0.2">
      <c r="A102" s="3">
        <v>300</v>
      </c>
      <c r="B102" s="1" t="s">
        <v>175</v>
      </c>
      <c r="C102" s="1" t="s">
        <v>4</v>
      </c>
      <c r="D102" s="4" t="s">
        <v>176</v>
      </c>
      <c r="F102" s="5" t="s">
        <v>23</v>
      </c>
      <c r="G102" s="6">
        <v>8</v>
      </c>
    </row>
    <row r="103" spans="1:7" ht="24" x14ac:dyDescent="0.2">
      <c r="A103" s="3">
        <v>310</v>
      </c>
      <c r="B103" s="1" t="s">
        <v>177</v>
      </c>
      <c r="C103" s="1" t="s">
        <v>4</v>
      </c>
      <c r="D103" s="4" t="s">
        <v>178</v>
      </c>
      <c r="F103" s="5" t="s">
        <v>23</v>
      </c>
      <c r="G103" s="6">
        <v>8</v>
      </c>
    </row>
    <row r="104" spans="1:7" ht="24" x14ac:dyDescent="0.2">
      <c r="A104" s="3">
        <v>320</v>
      </c>
      <c r="B104" s="1" t="s">
        <v>179</v>
      </c>
      <c r="C104" s="1" t="s">
        <v>4</v>
      </c>
      <c r="D104" s="4" t="s">
        <v>180</v>
      </c>
      <c r="F104" s="5" t="s">
        <v>23</v>
      </c>
      <c r="G104" s="6">
        <v>1</v>
      </c>
    </row>
    <row r="105" spans="1:7" ht="24" x14ac:dyDescent="0.2">
      <c r="A105" s="3">
        <v>330</v>
      </c>
      <c r="B105" s="1" t="s">
        <v>181</v>
      </c>
      <c r="C105" s="1" t="s">
        <v>4</v>
      </c>
      <c r="D105" s="4" t="s">
        <v>182</v>
      </c>
      <c r="F105" s="5" t="s">
        <v>23</v>
      </c>
      <c r="G105" s="6">
        <v>1</v>
      </c>
    </row>
    <row r="106" spans="1:7" ht="24" x14ac:dyDescent="0.2">
      <c r="A106" s="3">
        <v>340</v>
      </c>
      <c r="B106" s="1" t="s">
        <v>183</v>
      </c>
      <c r="C106" s="1" t="s">
        <v>4</v>
      </c>
      <c r="D106" s="4" t="s">
        <v>184</v>
      </c>
      <c r="F106" s="5" t="s">
        <v>23</v>
      </c>
      <c r="G106" s="6">
        <v>3</v>
      </c>
    </row>
    <row r="107" spans="1:7" ht="24" x14ac:dyDescent="0.2">
      <c r="A107" s="3">
        <v>350</v>
      </c>
      <c r="B107" s="1" t="s">
        <v>185</v>
      </c>
      <c r="C107" s="1" t="s">
        <v>4</v>
      </c>
      <c r="D107" s="4" t="s">
        <v>186</v>
      </c>
      <c r="F107" s="5" t="s">
        <v>23</v>
      </c>
      <c r="G107" s="6">
        <v>7</v>
      </c>
    </row>
    <row r="108" spans="1:7" ht="12" x14ac:dyDescent="0.2">
      <c r="A108" s="3">
        <v>360</v>
      </c>
      <c r="B108" s="1" t="s">
        <v>185</v>
      </c>
      <c r="C108" s="1" t="s">
        <v>4</v>
      </c>
      <c r="D108" s="4" t="s">
        <v>187</v>
      </c>
      <c r="F108" s="5" t="s">
        <v>23</v>
      </c>
      <c r="G108" s="6">
        <v>2</v>
      </c>
    </row>
    <row r="109" spans="1:7" ht="24" x14ac:dyDescent="0.2">
      <c r="A109" s="3">
        <v>380</v>
      </c>
      <c r="B109" s="1" t="s">
        <v>188</v>
      </c>
      <c r="C109" s="1" t="s">
        <v>4</v>
      </c>
      <c r="D109" s="4" t="s">
        <v>189</v>
      </c>
      <c r="F109" s="5" t="s">
        <v>98</v>
      </c>
      <c r="G109" s="6">
        <v>1</v>
      </c>
    </row>
    <row r="110" spans="1:7" ht="12" x14ac:dyDescent="0.2">
      <c r="A110" s="3">
        <v>430</v>
      </c>
      <c r="B110" s="1" t="s">
        <v>190</v>
      </c>
      <c r="C110" s="1" t="s">
        <v>4</v>
      </c>
      <c r="D110" s="4" t="s">
        <v>191</v>
      </c>
      <c r="F110" s="5" t="s">
        <v>23</v>
      </c>
      <c r="G110" s="6">
        <v>2</v>
      </c>
    </row>
    <row r="111" spans="1:7" ht="12" x14ac:dyDescent="0.2">
      <c r="A111" s="3">
        <v>431</v>
      </c>
      <c r="B111" s="1" t="s">
        <v>192</v>
      </c>
      <c r="C111" s="1" t="s">
        <v>4</v>
      </c>
      <c r="D111" s="4" t="s">
        <v>193</v>
      </c>
      <c r="F111" s="5" t="s">
        <v>23</v>
      </c>
      <c r="G111" s="6">
        <v>2</v>
      </c>
    </row>
    <row r="112" spans="1:7" ht="12" x14ac:dyDescent="0.2">
      <c r="A112" s="3">
        <v>440</v>
      </c>
      <c r="B112" s="1" t="s">
        <v>194</v>
      </c>
      <c r="C112" s="1" t="s">
        <v>4</v>
      </c>
      <c r="D112" s="4" t="s">
        <v>195</v>
      </c>
      <c r="F112" s="5" t="s">
        <v>23</v>
      </c>
      <c r="G112" s="6">
        <v>2</v>
      </c>
    </row>
    <row r="113" spans="1:7" ht="12" x14ac:dyDescent="0.2">
      <c r="A113" s="3">
        <v>460</v>
      </c>
      <c r="B113" s="1" t="s">
        <v>196</v>
      </c>
      <c r="C113" s="1" t="s">
        <v>4</v>
      </c>
      <c r="D113" s="4" t="s">
        <v>197</v>
      </c>
      <c r="F113" s="5" t="s">
        <v>23</v>
      </c>
      <c r="G113" s="6">
        <v>1</v>
      </c>
    </row>
    <row r="114" spans="1:7" ht="24" x14ac:dyDescent="0.2">
      <c r="A114" s="3">
        <v>471</v>
      </c>
      <c r="B114" s="1" t="s">
        <v>198</v>
      </c>
      <c r="C114" s="1" t="s">
        <v>4</v>
      </c>
      <c r="D114" s="4" t="s">
        <v>199</v>
      </c>
      <c r="F114" s="5" t="s">
        <v>23</v>
      </c>
      <c r="G114" s="6">
        <v>2</v>
      </c>
    </row>
    <row r="115" spans="1:7" ht="24" x14ac:dyDescent="0.2">
      <c r="A115" s="3">
        <v>472</v>
      </c>
      <c r="B115" s="1" t="s">
        <v>200</v>
      </c>
      <c r="C115" s="1" t="s">
        <v>4</v>
      </c>
      <c r="D115" s="4" t="s">
        <v>201</v>
      </c>
      <c r="F115" s="5" t="s">
        <v>23</v>
      </c>
      <c r="G115" s="6">
        <v>2</v>
      </c>
    </row>
    <row r="116" spans="1:7" ht="24" x14ac:dyDescent="0.2">
      <c r="A116" s="3">
        <v>480</v>
      </c>
      <c r="B116" s="1" t="s">
        <v>202</v>
      </c>
      <c r="C116" s="1" t="s">
        <v>4</v>
      </c>
      <c r="D116" s="4" t="s">
        <v>203</v>
      </c>
      <c r="F116" s="5" t="s">
        <v>23</v>
      </c>
      <c r="G116" s="6">
        <v>1</v>
      </c>
    </row>
    <row r="117" spans="1:7" ht="12" x14ac:dyDescent="0.2">
      <c r="A117" s="3">
        <v>520</v>
      </c>
      <c r="B117" s="1" t="s">
        <v>204</v>
      </c>
      <c r="C117" s="1" t="s">
        <v>4</v>
      </c>
      <c r="D117" s="4" t="s">
        <v>205</v>
      </c>
      <c r="F117" s="5" t="s">
        <v>23</v>
      </c>
      <c r="G117" s="6">
        <v>1</v>
      </c>
    </row>
    <row r="118" spans="1:7" ht="12" x14ac:dyDescent="0.2">
      <c r="A118" s="3">
        <v>530</v>
      </c>
      <c r="B118" s="1" t="s">
        <v>206</v>
      </c>
      <c r="C118" s="1" t="s">
        <v>4</v>
      </c>
      <c r="D118" s="4" t="s">
        <v>207</v>
      </c>
      <c r="F118" s="5" t="s">
        <v>23</v>
      </c>
      <c r="G118" s="6">
        <v>6</v>
      </c>
    </row>
    <row r="119" spans="1:7" ht="12" x14ac:dyDescent="0.2">
      <c r="A119" s="3">
        <v>540</v>
      </c>
      <c r="B119" s="1" t="s">
        <v>208</v>
      </c>
      <c r="C119" s="1" t="s">
        <v>4</v>
      </c>
      <c r="D119" s="4" t="s">
        <v>209</v>
      </c>
      <c r="F119" s="5" t="s">
        <v>23</v>
      </c>
      <c r="G119" s="6">
        <v>1</v>
      </c>
    </row>
    <row r="120" spans="1:7" ht="24" x14ac:dyDescent="0.2">
      <c r="A120" s="3">
        <v>550</v>
      </c>
      <c r="B120" s="1" t="s">
        <v>210</v>
      </c>
      <c r="C120" s="1" t="s">
        <v>4</v>
      </c>
      <c r="D120" s="4" t="s">
        <v>211</v>
      </c>
      <c r="F120" s="5" t="s">
        <v>23</v>
      </c>
      <c r="G120" s="6">
        <v>18</v>
      </c>
    </row>
    <row r="122" spans="1:7" ht="12.75" x14ac:dyDescent="0.2">
      <c r="A122" s="11" t="s">
        <v>212</v>
      </c>
      <c r="B122" s="9"/>
      <c r="C122" s="12" t="s">
        <v>213</v>
      </c>
      <c r="D122" s="9"/>
      <c r="E122" s="9"/>
    </row>
  </sheetData>
  <mergeCells count="76">
    <mergeCell ref="B100:C100"/>
    <mergeCell ref="D100:F100"/>
    <mergeCell ref="A122:B122"/>
    <mergeCell ref="C122:E122"/>
    <mergeCell ref="B96:C96"/>
    <mergeCell ref="D96:F96"/>
    <mergeCell ref="B97:C97"/>
    <mergeCell ref="D97:F97"/>
    <mergeCell ref="B99:C99"/>
    <mergeCell ref="D99:F99"/>
    <mergeCell ref="B92:C92"/>
    <mergeCell ref="D92:F92"/>
    <mergeCell ref="B93:C93"/>
    <mergeCell ref="D93:F93"/>
    <mergeCell ref="B95:C95"/>
    <mergeCell ref="D95:F95"/>
    <mergeCell ref="B88:C88"/>
    <mergeCell ref="D88:F88"/>
    <mergeCell ref="B89:C89"/>
    <mergeCell ref="D89:F89"/>
    <mergeCell ref="B90:C90"/>
    <mergeCell ref="D90:F90"/>
    <mergeCell ref="B79:C79"/>
    <mergeCell ref="D79:F79"/>
    <mergeCell ref="B80:C80"/>
    <mergeCell ref="D80:F80"/>
    <mergeCell ref="B81:C81"/>
    <mergeCell ref="D81:F81"/>
    <mergeCell ref="A64:B64"/>
    <mergeCell ref="C64:E64"/>
    <mergeCell ref="B77:C77"/>
    <mergeCell ref="D77:F77"/>
    <mergeCell ref="B78:C78"/>
    <mergeCell ref="D78:F78"/>
    <mergeCell ref="B47:C47"/>
    <mergeCell ref="D47:F47"/>
    <mergeCell ref="B50:C50"/>
    <mergeCell ref="D50:F50"/>
    <mergeCell ref="A52:B52"/>
    <mergeCell ref="C52:E52"/>
    <mergeCell ref="B41:C41"/>
    <mergeCell ref="D41:F41"/>
    <mergeCell ref="B43:C43"/>
    <mergeCell ref="D43:F43"/>
    <mergeCell ref="B45:C45"/>
    <mergeCell ref="D45:F45"/>
    <mergeCell ref="B37:C37"/>
    <mergeCell ref="D37:F37"/>
    <mergeCell ref="B38:C38"/>
    <mergeCell ref="D38:F38"/>
    <mergeCell ref="B39:C39"/>
    <mergeCell ref="D39:F39"/>
    <mergeCell ref="B26:C26"/>
    <mergeCell ref="D26:F26"/>
    <mergeCell ref="B27:C27"/>
    <mergeCell ref="D27:F27"/>
    <mergeCell ref="B32:C32"/>
    <mergeCell ref="D32:F32"/>
    <mergeCell ref="B18:C18"/>
    <mergeCell ref="D18:F18"/>
    <mergeCell ref="B22:C22"/>
    <mergeCell ref="D22:F22"/>
    <mergeCell ref="B24:C24"/>
    <mergeCell ref="D24:F24"/>
    <mergeCell ref="B12:C12"/>
    <mergeCell ref="D12:F12"/>
    <mergeCell ref="B14:C14"/>
    <mergeCell ref="D14:F14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2025-04-01T10:57:59Z</dcterms:created>
  <dcterms:modified xsi:type="dcterms:W3CDTF">2025-04-01T10:57:59Z</dcterms:modified>
</cp:coreProperties>
</file>