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1. 3 Maja 43m1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3" i="1" l="1"/>
  <c r="G98" i="1"/>
  <c r="G90" i="1"/>
  <c r="G35" i="1"/>
  <c r="G32" i="1"/>
  <c r="G29" i="1"/>
  <c r="G27" i="1"/>
  <c r="G24" i="1"/>
  <c r="G22" i="1"/>
  <c r="G20" i="1"/>
  <c r="G14" i="1"/>
  <c r="G11" i="1"/>
  <c r="G9" i="1"/>
</calcChain>
</file>

<file path=xl/sharedStrings.xml><?xml version="1.0" encoding="utf-8"?>
<sst xmlns="http://schemas.openxmlformats.org/spreadsheetml/2006/main" count="414" uniqueCount="226">
  <si>
    <t>E85-02-100 :  PRZEDMIAR ROBÓT</t>
  </si>
  <si>
    <t>3 Maja 43/15 -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</si>
  <si>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</si>
  <si>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</si>
  <si>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</si>
  <si>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</si>
  <si>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</si>
  <si>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</si>
  <si>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</si>
  <si>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</si>
  <si>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401-09-29-11-00</t>
  </si>
  <si>
    <t>Wymiana okien na okna PCW 3-dzielne (R+R+RU) pow ponad 2,5 m2, wraz z obróbką obsadzenia pakiet trzyszybowy, profil w kolorze białym, współczynnik przenikania ciepła Uw=0,9W(m2*K).OKNO WYPOSAŻONE W NAWIEWNIK OKIENNY STEROWANY RĘCZNIE. WYMIAR STOLARKI NALEŻY POTWIERDZIĆ NA BUDOWIE. NALEZY ZACHOWAĆ PODZIAŁ STOLARKI!</t>
  </si>
  <si>
    <t>m2</t>
  </si>
  <si>
    <t>1)</t>
  </si>
  <si>
    <t>2*(1,99*1,45)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</si>
  <si>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</si>
  <si>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BUDOWIE. NALEŻY ZACHOWAĆ PODZIAŁ STOLARKI!</t>
  </si>
  <si>
    <t>1,48*1,43</t>
  </si>
  <si>
    <t>KNR  401-03-54-09-00</t>
  </si>
  <si>
    <t>Wykucie z muru ościeżnic drzwiowych powierzchni do 2 m2</t>
  </si>
  <si>
    <t>szt</t>
  </si>
  <si>
    <t>KNR  401-03-29-02-00</t>
  </si>
  <si>
    <t>Analogia: powiększenie otworów drzwiowych</t>
  </si>
  <si>
    <t>1) Łazienka</t>
  </si>
  <si>
    <t>0,22*2,07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</si>
  <si>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</si>
  <si>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</si>
  <si>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</si>
  <si>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</si>
  <si>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</si>
  <si>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</si>
  <si>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</si>
  <si>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</si>
  <si>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"Santos II"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</si>
  <si>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</si>
  <si>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konfekcjonowane. Drzwi do łazienki i kuchni z otworami wentylacyjnymi w dolnej części skrzydła. W przypadku braku dostępności wykonać tuleje wentylacyjne</t>
  </si>
  <si>
    <t>0,8*2,0*2</t>
  </si>
  <si>
    <t>KNR  202-10-17-04-00</t>
  </si>
  <si>
    <t>Skrzydla drzwiowe 1-dzielne o pow do 1,6 mr szklone szyba ponad 0,2 mr konfekcjonowane</t>
  </si>
  <si>
    <t>(0,8*2,0)*2</t>
  </si>
  <si>
    <t>KNR  404-05-10-02-00</t>
  </si>
  <si>
    <t>Rozebranie pieców i trzonów kuchennych oblicowanych kaflami</t>
  </si>
  <si>
    <t>m3</t>
  </si>
  <si>
    <t>0,55*0,9*2,05</t>
  </si>
  <si>
    <t>KNR  401-03-22-02-00</t>
  </si>
  <si>
    <t>Kratki wentylacyjne w ścianach z cegieł</t>
  </si>
  <si>
    <t>KNR  401-08-18-05-00</t>
  </si>
  <si>
    <t>Zerwanie posadzki z tworzyw sztucznych</t>
  </si>
  <si>
    <t>2,75*2,95+0,58*1,06+5,55*3,06+5,47*2,76+0,99*1,06+2,96*1,2+1,67*1,5</t>
  </si>
  <si>
    <t>KNR  401-12-02-09-00</t>
  </si>
  <si>
    <t>Zeskrobanie i zmycie starej farby w pomieszczeniach o pow podłogi ponad 5 m2</t>
  </si>
  <si>
    <t>1) Ściany</t>
  </si>
  <si>
    <t>(2,76*2+5,47*2+3,06*2+5,55*2+2,75*2+2,95*2+0,58*2)*2,56</t>
  </si>
  <si>
    <t>2) Sufity</t>
  </si>
  <si>
    <t>2,76*5,47+3,06*5,55+2,75*2,95+0,58*1,06</t>
  </si>
  <si>
    <t>KNR  401-12-02-08-00</t>
  </si>
  <si>
    <t>Zeskrobanie i zmycie starej farby w pomieszczeniach o pow podłogi do 5 m2</t>
  </si>
  <si>
    <t>(1,06+2,96+1,9+1,2+2,19+1,5*2+1,67*2)*2,56</t>
  </si>
  <si>
    <t>1,67*1,5+1,2*2,96+0,99*1,06</t>
  </si>
  <si>
    <t>KNR  202-26-11-02-60</t>
  </si>
  <si>
    <t>zagruntowanie 1-krotnie emulsja ATLAS UNI-GRUNT</t>
  </si>
  <si>
    <t>159,182+47,170</t>
  </si>
  <si>
    <t>KNR  202-20-13-01-00</t>
  </si>
  <si>
    <t>Gladzie gipsowe grub 3 mm na scianach na podlozu z tynku o powierzchni ponad 5 mr</t>
  </si>
  <si>
    <t>KNR  202-20-12-01-00</t>
  </si>
  <si>
    <t>Gladzie gipsowe grub 3 mm na scianach na podlozu z tynku o powierzchni do 5 mr</t>
  </si>
  <si>
    <t>KNR  202-20-14-01-00</t>
  </si>
  <si>
    <t>Gladzie gipsowe 3 mm na stropach na podlozu z tynku o powierzchni do 5 mr</t>
  </si>
  <si>
    <t>KNR  202-20-15-01-00</t>
  </si>
  <si>
    <t>Gladzie gipsowe grub 3 mm na stropach na podlozu z tynku o powierzchni ponad 5 mr</t>
  </si>
  <si>
    <t>KNR  401-01-08-09-00</t>
  </si>
  <si>
    <t>Wywóz pozostałości z pustostanu i piwnicy  samochodami skrzyniowymi na odległość do 1 km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</si>
  <si>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</si>
  <si>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</si>
  <si>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</si>
  <si>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</si>
  <si>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</si>
  <si>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</si>
  <si>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</si>
  <si>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N008-01-08-01-00</t>
  </si>
  <si>
    <t>Demontaż rurociągu stalowego OC o połączeniach gwintowanych na ścianie fi 15-20</t>
  </si>
  <si>
    <t>KNNR N008-01-23-06-00</t>
  </si>
  <si>
    <t>Demontaż wodomierza skrzydełkwego fi 15-20 Uwaga: wodomierze do ponownego montażu. Uwaga: wodomierze zabezpieczyć przed ich zabrudzeniem i uszkodzeniem.</t>
  </si>
  <si>
    <t>KNNR N004-01-22-01-00</t>
  </si>
  <si>
    <t>Dodatek za podejscie do wodomierza domowego w rurociagach stalowych fi 15 zawór kulowy Uwaga: zmiana miejsca położenia wodomierzy</t>
  </si>
  <si>
    <t>kmpl</t>
  </si>
  <si>
    <t>KNNR N004-01-40-01-10</t>
  </si>
  <si>
    <t>Wodomierz skrzydelkowy JSW fi 15 (z lacznikami) z zaplombowaniem Uwaga: wodomierz z demontażu</t>
  </si>
  <si>
    <t>KNNR N004-01-11-01-50</t>
  </si>
  <si>
    <t>Rurociag PE-Xc-Al zaciskany na scianach bud mieszkal fi 16</t>
  </si>
  <si>
    <t>KNR  532-01-04-02-01</t>
  </si>
  <si>
    <t>Peszel (rura karbowana do rur) o średnicy w mm do 16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</si>
  <si>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</si>
  <si>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</si>
  <si>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</si>
  <si>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</si>
  <si>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N004-01-16-01-03</t>
  </si>
  <si>
    <t>Dodatek za podejscie doplywowe z PE-Xc do zaworu, baterii fi 20</t>
  </si>
  <si>
    <t>KNNR N008-02-18-03-00</t>
  </si>
  <si>
    <t>Wymiana ustępu porcelanowego "Kompakt" z deską sedesową PCV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</si>
  <si>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</si>
  <si>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</si>
  <si>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</si>
  <si>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</si>
  <si>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N004-01-35-01-00</t>
  </si>
  <si>
    <t>Zawór czerpalny M1 fi 15/20 - do pralki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</si>
  <si>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</si>
  <si>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</si>
  <si>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</si>
  <si>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</si>
  <si>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KNNR N008-02-16-02-02</t>
  </si>
  <si>
    <t>Wymiana umywalki porcelanowej  L-50 ze wspornikami i syfonem z PCW</t>
  </si>
  <si>
    <t>KNNR N008-01-18-04-00</t>
  </si>
  <si>
    <t>Wymiana baterii umywalkowej ściennej fi 15</t>
  </si>
  <si>
    <t>KNNR N008-02-22-07-00</t>
  </si>
  <si>
    <t>Demontaż rurociągu kanalizacyjnego PCW fi do 50 na ścianie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</si>
  <si>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</si>
  <si>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</si>
  <si>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</si>
  <si>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 (umywalka, wanna, pralka, zlew)</t>
  </si>
  <si>
    <t>KNNR N008-02-25-02-00</t>
  </si>
  <si>
    <t>Demontaż zmywaka, zlewozmywaka żeliwnego lub kamionkowego</t>
  </si>
  <si>
    <t>KNNR N004-02-29-04-03</t>
  </si>
  <si>
    <t>Zlewozmywak z blachy nierdzewnej 2-komorowy na scianie bez wsporników z syfonem PCV</t>
  </si>
  <si>
    <t>KNNR N004-01-37-03-05</t>
  </si>
  <si>
    <t>Montaz baterii zlewozmywakowej jednouchwytowej sciennej z 2-zaworami</t>
  </si>
  <si>
    <t>KNR  401-03-33-08-00</t>
  </si>
  <si>
    <t>Przebicie otworów w ścianach grubości 1/2 cegły na zaprawie cementowo-wapiennej</t>
  </si>
  <si>
    <t>KNR  401-03-23-02-00</t>
  </si>
  <si>
    <t>Zamurowanie przebić w ścianach z cegieł grubości 1/2 cegły</t>
  </si>
  <si>
    <t xml:space="preserve">  000-00-00-00-00 </t>
  </si>
  <si>
    <t>Kalkulacja własna: spuszczenie i ponowne napełnienie układu instalacji wodą</t>
  </si>
  <si>
    <t>KNNR N008-04-22-07-00</t>
  </si>
  <si>
    <t>Demontaż grzejnika stalowego płytowego (pokoje, kuchnia, łazienka)</t>
  </si>
  <si>
    <t>Kalkulacja własna: mycie grzejników</t>
  </si>
  <si>
    <t>KNNR N004-04-18-07-42</t>
  </si>
  <si>
    <t>Montaż grzejników z demontażu 2 i 3  plytowy Uwaga:grzejniki z demontażu</t>
  </si>
  <si>
    <t>KNR  035-02-15-04-00</t>
  </si>
  <si>
    <t>Wymiana Głowic termostatyczny DANFOSS</t>
  </si>
  <si>
    <t>DZIAŁ  3</t>
  </si>
  <si>
    <t>Roboty elektryczne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</si>
  <si>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</si>
  <si>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</si>
  <si>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</si>
  <si>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</si>
  <si>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</si>
  <si>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</si>
  <si>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</si>
  <si>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</si>
  <si>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</si>
  <si>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</si>
  <si>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</si>
  <si>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</si>
  <si>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</si>
  <si>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</si>
  <si>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WKNR W508-04-06-02-00</t>
  </si>
  <si>
    <t>Sprawdzenie instalacji domofonowej i czyszczenie - kalkulacja własna</t>
  </si>
  <si>
    <t>KNR  508-04-04-07-00</t>
  </si>
  <si>
    <t>Montaż rozdzielnicy natynkowej RN-1x8 (TM) przez przykręcenie do gotowego podłoża w przedpokoju-analog</t>
  </si>
  <si>
    <t>KNNR N005-04-07-03-00</t>
  </si>
  <si>
    <t>Wyłącznik przeciwporażeniowy 1(2)-biegunowy P302 40A, 30mA, AC</t>
  </si>
  <si>
    <t>KNNR N005-04-07-01-00</t>
  </si>
  <si>
    <t>Wyłącznik nadprądowy 1-biegunowy S191 B16A- 1.Pokój 1 i 2; 2.Kuchnia; 3.Łazienka+przedpokój</t>
  </si>
  <si>
    <t>Wyłącznik nadprądowy 1-biegunowy S191 B10A- 4. przedpokój+łazienka+ kuchnia; 5. pokój nr 1 i 2</t>
  </si>
  <si>
    <t>KNNR N005-12-07-01-00</t>
  </si>
  <si>
    <t>Wykucie bruzd dla przewodów wtynkowych w cegle</t>
  </si>
  <si>
    <t>1) Gniazda wtyczkowe - pokój nr 1 i 2</t>
  </si>
  <si>
    <t>(0,5+0,6+3+3,1+2,1+2,8+0,3)+(5,5+2,1+3,1+2,21+2,76+0,3)</t>
  </si>
  <si>
    <t>2) Gniazda wtyczkowe - kuchnia</t>
  </si>
  <si>
    <t>0,5+0,5+1,5+1,2+0,5+2,75+1,2+1,2+2,95+1,5</t>
  </si>
  <si>
    <t>3) Gniazda wtyczkowe łazienka i przedpokój</t>
  </si>
  <si>
    <t>0,5+0,5+1,2+1,6+1,2+0,7+1,5+2,1</t>
  </si>
  <si>
    <t>5) Oświetlenie - przedpokój, łazienka, kuchnia</t>
  </si>
  <si>
    <t>0,5+0,5+1,67+1,2+1,2+0,6+1,5+1,2+0,3+1,4</t>
  </si>
  <si>
    <t>6) Oświetlenie - pokój nr 1 i 2</t>
  </si>
  <si>
    <t>0,5+0,5+2,95+1,2+1,2+3,1+1,2</t>
  </si>
  <si>
    <t>KNNR N005-12-08-01-00</t>
  </si>
  <si>
    <t>Zaprawianie bruzd szer do 25 mm</t>
  </si>
  <si>
    <t>KNNR N005-12-09-05-00</t>
  </si>
  <si>
    <t>Przebijanie otworu fi 25 mm dł 1 c w cegle</t>
  </si>
  <si>
    <t>KNNR N005-02-04-05-05</t>
  </si>
  <si>
    <t>Przewód płaski YDYp 3x2,5 w tynku na podłożu innym</t>
  </si>
  <si>
    <t>(0,5+0,6+3+3,1+2,1+2,8+0,3)+(5,5+2,1+3,1+2,21+2,76+0,3)+5,1</t>
  </si>
  <si>
    <t>(0,5+0,5+1,5+1,2+0,5+2,75+1,2+1,2+2,95+1,5)+3,3</t>
  </si>
  <si>
    <t>(0,5+0,5+1,2+1,6+1,2+0,7+1,5+2,1)+2,1</t>
  </si>
  <si>
    <t>KNNR N005-02-04-05-07</t>
  </si>
  <si>
    <t>Przewód płaski YDYp 4x1,5 w tynku na podłożu innym- pokój nr 1  i pokój 2</t>
  </si>
  <si>
    <t>KNNR N005-02-04-05-04</t>
  </si>
  <si>
    <t>Przewód płaski YDYp 3x1,5 w tynku na podłożu innym</t>
  </si>
  <si>
    <t>1) Oświetlenie - przedpokój, łazienka, kuchnia</t>
  </si>
  <si>
    <t>(0,5+0,5+1,67+1,2+1,2+0,6+1,5+1,2+0,3+1,4)+5,1</t>
  </si>
  <si>
    <t>2) Oświetlenie - pokój nr 1 i 2</t>
  </si>
  <si>
    <t>(0,5+0,5+2,95+1,2+1,2+3,1+1,2)+2,1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</si>
  <si>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</si>
  <si>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</si>
  <si>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</si>
  <si>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</si>
  <si>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</si>
  <si>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kuchnia 5 szt. , pokój nr 1 -4 szt. , pokój nr 2-4szt.; przedpokój- 1szt.</t>
  </si>
  <si>
    <t>KNNR N005-03-08-05-00</t>
  </si>
  <si>
    <t>Gniazdo wtyczkowe bryzgoszczelne 2P+Z 16A/2,5 w łazience</t>
  </si>
  <si>
    <t>KNNR N005-05-04-02-00</t>
  </si>
  <si>
    <t>Oprawa oświetleniowa żarowa porcelanowa bryzgoszczelna RONDO E27 IP44 przykręcana-  łazienka</t>
  </si>
  <si>
    <t>KNNR N005-03-06-02-00</t>
  </si>
  <si>
    <t>Łącznik 1-bieg p.t. NF-501 w puszce instalacyjnej-  kuchnia , łazienka, przedpokój</t>
  </si>
  <si>
    <t>KNNR N005-03-06-03-00</t>
  </si>
  <si>
    <t>Łącznik świecznikowy p.t. NF-502 w puszce instalacyjnej- pokoje x2,</t>
  </si>
  <si>
    <t>KNNR N005-03-06-02-03</t>
  </si>
  <si>
    <t>Przycisk "dzwonek" p.t.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</si>
  <si>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</si>
  <si>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</si>
  <si>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</si>
  <si>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</si>
  <si>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</si>
  <si>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 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</si>
  <si>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</si>
  <si>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</si>
  <si>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</si>
  <si>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</si>
  <si>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</si>
  <si>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i punkty świetlne</t>
  </si>
  <si>
    <t>DZIAŁ  4</t>
  </si>
  <si>
    <t>Piwnica</t>
  </si>
  <si>
    <t>DZIAŁ  5</t>
  </si>
  <si>
    <t>Uwagi:</t>
  </si>
  <si>
    <t>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</si>
</sst>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60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5.7709999999999999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5.7709999999999999</v>
      </c>
    </row>
    <row r="11" spans="1:7" ht="60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2.1164000000000001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2.1164000000000001</v>
      </c>
    </row>
    <row r="13" spans="1:7" ht="12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20</v>
      </c>
      <c r="G13" s="6">
        <v>5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f>SUM(G15)</f>
        <v>0.45540000000000003</v>
      </c>
    </row>
    <row r="15" spans="1:7" ht="12" x14ac:dyDescent="0.2">
      <c r="B15" s="13" t="s">
        <v>23</v>
      </c>
      <c r="C15" s="9"/>
      <c r="D15" s="13" t="s">
        <v>24</v>
      </c>
      <c r="E15" s="9"/>
      <c r="F15" s="9"/>
      <c r="G15" s="7">
        <v>0.45540000000000003</v>
      </c>
    </row>
    <row r="16" spans="1:7" ht="12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20</v>
      </c>
      <c r="G16" s="6">
        <v>4</v>
      </c>
    </row>
    <row r="17" spans="1:7" ht="24" x14ac:dyDescent="0.2">
      <c r="A17" s="3">
        <v>60</v>
      </c>
      <c r="B17" s="1" t="s">
        <v>27</v>
      </c>
      <c r="C17" s="1" t="s">
        <v>4</v>
      </c>
      <c r="D17" s="4" t="s">
        <v>28</v>
      </c>
      <c r="F17" s="5" t="s">
        <v>29</v>
      </c>
      <c r="G17" s="6">
        <v>25</v>
      </c>
    </row>
    <row r="18" spans="1:7" ht="24" x14ac:dyDescent="0.2">
      <c r="A18" s="3">
        <v>70</v>
      </c>
      <c r="B18" s="1" t="s">
        <v>30</v>
      </c>
      <c r="C18" s="1" t="s">
        <v>4</v>
      </c>
      <c r="D18" s="4" t="s">
        <v>31</v>
      </c>
      <c r="F18" s="5" t="s">
        <v>20</v>
      </c>
      <c r="G18" s="6">
        <v>1</v>
      </c>
    </row>
    <row r="19" spans="1:7" ht="48" x14ac:dyDescent="0.2">
      <c r="A19" s="3">
        <v>80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v>1.6</v>
      </c>
    </row>
    <row r="20" spans="1:7" ht="48" x14ac:dyDescent="0.2">
      <c r="A20" s="3">
        <v>90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f>SUM(G21)</f>
        <v>3.2</v>
      </c>
    </row>
    <row r="21" spans="1:7" ht="12" x14ac:dyDescent="0.2">
      <c r="B21" s="13" t="s">
        <v>13</v>
      </c>
      <c r="C21" s="9"/>
      <c r="D21" s="13" t="s">
        <v>36</v>
      </c>
      <c r="E21" s="9"/>
      <c r="F21" s="9"/>
      <c r="G21" s="7">
        <v>3.2</v>
      </c>
    </row>
    <row r="22" spans="1:7" ht="24" x14ac:dyDescent="0.2">
      <c r="A22" s="3">
        <v>100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f>SUM(G23)</f>
        <v>3.2</v>
      </c>
    </row>
    <row r="23" spans="1:7" ht="12" x14ac:dyDescent="0.2">
      <c r="B23" s="13" t="s">
        <v>13</v>
      </c>
      <c r="C23" s="9"/>
      <c r="D23" s="13" t="s">
        <v>39</v>
      </c>
      <c r="E23" s="9"/>
      <c r="F23" s="9"/>
      <c r="G23" s="7">
        <v>3.2</v>
      </c>
    </row>
    <row r="24" spans="1:7" ht="12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42</v>
      </c>
      <c r="G24" s="6">
        <f>SUM(G25)</f>
        <v>1.01475</v>
      </c>
    </row>
    <row r="25" spans="1:7" ht="12" x14ac:dyDescent="0.2">
      <c r="B25" s="13" t="s">
        <v>13</v>
      </c>
      <c r="C25" s="9"/>
      <c r="D25" s="13" t="s">
        <v>43</v>
      </c>
      <c r="E25" s="9"/>
      <c r="F25" s="9"/>
      <c r="G25" s="7">
        <v>1.01475</v>
      </c>
    </row>
    <row r="26" spans="1:7" ht="12" x14ac:dyDescent="0.2">
      <c r="A26" s="3">
        <v>120</v>
      </c>
      <c r="B26" s="1" t="s">
        <v>44</v>
      </c>
      <c r="C26" s="1" t="s">
        <v>4</v>
      </c>
      <c r="D26" s="4" t="s">
        <v>45</v>
      </c>
      <c r="F26" s="5" t="s">
        <v>20</v>
      </c>
      <c r="G26" s="6">
        <v>2</v>
      </c>
    </row>
    <row r="27" spans="1:7" ht="12" x14ac:dyDescent="0.2">
      <c r="A27" s="3">
        <v>130</v>
      </c>
      <c r="B27" s="1" t="s">
        <v>46</v>
      </c>
      <c r="C27" s="1" t="s">
        <v>4</v>
      </c>
      <c r="D27" s="4" t="s">
        <v>47</v>
      </c>
      <c r="F27" s="5" t="s">
        <v>12</v>
      </c>
      <c r="G27" s="6">
        <f>SUM(G28)</f>
        <v>47.913899999999998</v>
      </c>
    </row>
    <row r="28" spans="1:7" ht="12" x14ac:dyDescent="0.2">
      <c r="B28" s="13" t="s">
        <v>13</v>
      </c>
      <c r="C28" s="9"/>
      <c r="D28" s="13" t="s">
        <v>48</v>
      </c>
      <c r="E28" s="9"/>
      <c r="F28" s="9"/>
      <c r="G28" s="7">
        <v>47.913899999999998</v>
      </c>
    </row>
    <row r="29" spans="1:7" ht="24" x14ac:dyDescent="0.2">
      <c r="A29" s="3">
        <v>140</v>
      </c>
      <c r="B29" s="1" t="s">
        <v>49</v>
      </c>
      <c r="C29" s="1" t="s">
        <v>4</v>
      </c>
      <c r="D29" s="4" t="s">
        <v>50</v>
      </c>
      <c r="F29" s="5" t="s">
        <v>12</v>
      </c>
      <c r="G29" s="6">
        <f>SUM(G30:G31)</f>
        <v>159.18189999999998</v>
      </c>
    </row>
    <row r="30" spans="1:7" ht="12" x14ac:dyDescent="0.2">
      <c r="B30" s="13" t="s">
        <v>51</v>
      </c>
      <c r="C30" s="9"/>
      <c r="D30" s="13" t="s">
        <v>52</v>
      </c>
      <c r="E30" s="9"/>
      <c r="F30" s="9"/>
      <c r="G30" s="7">
        <v>118.37439999999999</v>
      </c>
    </row>
    <row r="31" spans="1:7" ht="12" x14ac:dyDescent="0.2">
      <c r="B31" s="13" t="s">
        <v>53</v>
      </c>
      <c r="C31" s="9"/>
      <c r="D31" s="13" t="s">
        <v>54</v>
      </c>
      <c r="E31" s="9"/>
      <c r="F31" s="9"/>
      <c r="G31" s="7">
        <v>40.807499999999997</v>
      </c>
    </row>
    <row r="32" spans="1:7" ht="24" x14ac:dyDescent="0.2">
      <c r="A32" s="3">
        <v>150</v>
      </c>
      <c r="B32" s="1" t="s">
        <v>55</v>
      </c>
      <c r="C32" s="1" t="s">
        <v>4</v>
      </c>
      <c r="D32" s="4" t="s">
        <v>56</v>
      </c>
      <c r="F32" s="5" t="s">
        <v>12</v>
      </c>
      <c r="G32" s="6">
        <f>SUM(G33:G34)</f>
        <v>47.170400000000001</v>
      </c>
    </row>
    <row r="33" spans="1:7" ht="12" x14ac:dyDescent="0.2">
      <c r="B33" s="13" t="s">
        <v>51</v>
      </c>
      <c r="C33" s="9"/>
      <c r="D33" s="13" t="s">
        <v>57</v>
      </c>
      <c r="E33" s="9"/>
      <c r="F33" s="9"/>
      <c r="G33" s="7">
        <v>40.064</v>
      </c>
    </row>
    <row r="34" spans="1:7" ht="12" x14ac:dyDescent="0.2">
      <c r="B34" s="13" t="s">
        <v>53</v>
      </c>
      <c r="C34" s="9"/>
      <c r="D34" s="13" t="s">
        <v>58</v>
      </c>
      <c r="E34" s="9"/>
      <c r="F34" s="9"/>
      <c r="G34" s="7">
        <v>7.1063999999999998</v>
      </c>
    </row>
    <row r="35" spans="1:7" ht="12" x14ac:dyDescent="0.2">
      <c r="A35" s="3">
        <v>160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f>SUM(G36)</f>
        <v>206.352</v>
      </c>
    </row>
    <row r="36" spans="1:7" ht="12" x14ac:dyDescent="0.2">
      <c r="B36" s="13" t="s">
        <v>13</v>
      </c>
      <c r="C36" s="9"/>
      <c r="D36" s="13" t="s">
        <v>61</v>
      </c>
      <c r="E36" s="9"/>
      <c r="F36" s="9"/>
      <c r="G36" s="7">
        <v>206.352</v>
      </c>
    </row>
    <row r="37" spans="1:7" ht="24" x14ac:dyDescent="0.2">
      <c r="A37" s="3">
        <v>170</v>
      </c>
      <c r="B37" s="1" t="s">
        <v>62</v>
      </c>
      <c r="C37" s="1" t="s">
        <v>4</v>
      </c>
      <c r="D37" s="4" t="s">
        <v>63</v>
      </c>
      <c r="F37" s="5" t="s">
        <v>12</v>
      </c>
      <c r="G37" s="6">
        <v>118.374</v>
      </c>
    </row>
    <row r="38" spans="1:7" ht="24" x14ac:dyDescent="0.2">
      <c r="A38" s="3">
        <v>180</v>
      </c>
      <c r="B38" s="1" t="s">
        <v>64</v>
      </c>
      <c r="C38" s="1" t="s">
        <v>4</v>
      </c>
      <c r="D38" s="4" t="s">
        <v>65</v>
      </c>
      <c r="F38" s="5" t="s">
        <v>12</v>
      </c>
      <c r="G38" s="6">
        <v>40.064</v>
      </c>
    </row>
    <row r="39" spans="1:7" ht="24" x14ac:dyDescent="0.2">
      <c r="A39" s="3">
        <v>190</v>
      </c>
      <c r="B39" s="1" t="s">
        <v>66</v>
      </c>
      <c r="C39" s="1" t="s">
        <v>4</v>
      </c>
      <c r="D39" s="4" t="s">
        <v>67</v>
      </c>
      <c r="F39" s="5" t="s">
        <v>12</v>
      </c>
      <c r="G39" s="6">
        <v>7.1059999999999999</v>
      </c>
    </row>
    <row r="40" spans="1:7" ht="24" x14ac:dyDescent="0.2">
      <c r="A40" s="3">
        <v>200</v>
      </c>
      <c r="B40" s="1" t="s">
        <v>68</v>
      </c>
      <c r="C40" s="1" t="s">
        <v>4</v>
      </c>
      <c r="D40" s="4" t="s">
        <v>69</v>
      </c>
      <c r="F40" s="5" t="s">
        <v>12</v>
      </c>
      <c r="G40" s="6">
        <v>40.808</v>
      </c>
    </row>
    <row r="41" spans="1:7" ht="24" x14ac:dyDescent="0.2">
      <c r="A41" s="3">
        <v>210</v>
      </c>
      <c r="B41" s="1" t="s">
        <v>70</v>
      </c>
      <c r="C41" s="1" t="s">
        <v>4</v>
      </c>
      <c r="D41" s="4" t="s">
        <v>71</v>
      </c>
      <c r="F41" s="5" t="s">
        <v>42</v>
      </c>
      <c r="G41" s="6">
        <v>4</v>
      </c>
    </row>
    <row r="42" spans="1:7" ht="24" x14ac:dyDescent="0.2">
      <c r="A42" s="3">
        <v>220</v>
      </c>
      <c r="B42" s="1" t="s">
        <v>72</v>
      </c>
      <c r="C42" s="1" t="s">
        <v>4</v>
      </c>
      <c r="D42" s="4" t="s">
        <v>73</v>
      </c>
      <c r="F42" s="5" t="s">
        <v>42</v>
      </c>
      <c r="G42" s="6">
        <v>4</v>
      </c>
    </row>
    <row r="43" spans="1:7" ht="12" x14ac:dyDescent="0.2">
      <c r="A43" s="3">
        <v>230</v>
      </c>
      <c r="B43" s="1" t="s">
        <v>74</v>
      </c>
      <c r="C43" s="1" t="s">
        <v>4</v>
      </c>
      <c r="D43" s="4" t="s">
        <v>75</v>
      </c>
      <c r="F43" s="5" t="s">
        <v>76</v>
      </c>
      <c r="G43" s="6">
        <v>1</v>
      </c>
    </row>
    <row r="45" spans="1:7" ht="12.75" x14ac:dyDescent="0.2">
      <c r="A45" s="11" t="s">
        <v>77</v>
      </c>
      <c r="B45" s="9"/>
      <c r="C45" s="12" t="s">
        <v>78</v>
      </c>
      <c r="D45" s="9"/>
      <c r="E45" s="9"/>
    </row>
    <row r="46" spans="1:7" ht="24" x14ac:dyDescent="0.2">
      <c r="A46" s="3">
        <v>10</v>
      </c>
      <c r="B46" s="1" t="s">
        <v>79</v>
      </c>
      <c r="C46" s="1" t="s">
        <v>4</v>
      </c>
      <c r="D46" s="4" t="s">
        <v>80</v>
      </c>
      <c r="F46" s="5" t="s">
        <v>29</v>
      </c>
      <c r="G46" s="6">
        <v>30</v>
      </c>
    </row>
    <row r="47" spans="1:7" ht="36" x14ac:dyDescent="0.2">
      <c r="A47" s="3">
        <v>20</v>
      </c>
      <c r="B47" s="1" t="s">
        <v>81</v>
      </c>
      <c r="C47" s="1" t="s">
        <v>4</v>
      </c>
      <c r="D47" s="4" t="s">
        <v>82</v>
      </c>
      <c r="F47" s="5" t="s">
        <v>20</v>
      </c>
      <c r="G47" s="6">
        <v>2</v>
      </c>
    </row>
    <row r="48" spans="1:7" ht="36" x14ac:dyDescent="0.2">
      <c r="A48" s="3">
        <v>30</v>
      </c>
      <c r="B48" s="1" t="s">
        <v>83</v>
      </c>
      <c r="C48" s="1" t="s">
        <v>4</v>
      </c>
      <c r="D48" s="4" t="s">
        <v>84</v>
      </c>
      <c r="F48" s="5" t="s">
        <v>85</v>
      </c>
      <c r="G48" s="6">
        <v>2</v>
      </c>
    </row>
    <row r="49" spans="1:7" ht="24" x14ac:dyDescent="0.2">
      <c r="A49" s="3">
        <v>40</v>
      </c>
      <c r="B49" s="1" t="s">
        <v>86</v>
      </c>
      <c r="C49" s="1" t="s">
        <v>4</v>
      </c>
      <c r="D49" s="4" t="s">
        <v>87</v>
      </c>
      <c r="F49" s="5" t="s">
        <v>85</v>
      </c>
      <c r="G49" s="6">
        <v>2</v>
      </c>
    </row>
    <row r="50" spans="1:7" ht="12" x14ac:dyDescent="0.2">
      <c r="A50" s="3">
        <v>50</v>
      </c>
      <c r="B50" s="1" t="s">
        <v>88</v>
      </c>
      <c r="C50" s="1" t="s">
        <v>4</v>
      </c>
      <c r="D50" s="4" t="s">
        <v>89</v>
      </c>
      <c r="F50" s="5" t="s">
        <v>29</v>
      </c>
      <c r="G50" s="6">
        <v>27</v>
      </c>
    </row>
    <row r="51" spans="1:7" ht="12" x14ac:dyDescent="0.2">
      <c r="A51" s="3">
        <v>60</v>
      </c>
      <c r="B51" s="1" t="s">
        <v>90</v>
      </c>
      <c r="C51" s="1" t="s">
        <v>4</v>
      </c>
      <c r="D51" s="4" t="s">
        <v>91</v>
      </c>
      <c r="F51" s="5" t="s">
        <v>29</v>
      </c>
      <c r="G51" s="6">
        <v>25</v>
      </c>
    </row>
    <row r="52" spans="1:7" ht="24" x14ac:dyDescent="0.2">
      <c r="A52" s="3">
        <v>70</v>
      </c>
      <c r="B52" s="1" t="s">
        <v>92</v>
      </c>
      <c r="C52" s="1" t="s">
        <v>4</v>
      </c>
      <c r="D52" s="4" t="s">
        <v>93</v>
      </c>
      <c r="F52" s="5" t="s">
        <v>29</v>
      </c>
      <c r="G52" s="6">
        <v>14</v>
      </c>
    </row>
    <row r="53" spans="1:7" ht="24" x14ac:dyDescent="0.2">
      <c r="A53" s="3">
        <v>80</v>
      </c>
      <c r="B53" s="1" t="s">
        <v>94</v>
      </c>
      <c r="C53" s="1" t="s">
        <v>4</v>
      </c>
      <c r="D53" s="4" t="s">
        <v>95</v>
      </c>
      <c r="F53" s="5" t="s">
        <v>29</v>
      </c>
      <c r="G53" s="6">
        <v>14</v>
      </c>
    </row>
    <row r="54" spans="1:7" ht="12" x14ac:dyDescent="0.2">
      <c r="A54" s="3">
        <v>90</v>
      </c>
      <c r="B54" s="1" t="s">
        <v>96</v>
      </c>
      <c r="C54" s="1" t="s">
        <v>4</v>
      </c>
      <c r="D54" s="4" t="s">
        <v>97</v>
      </c>
      <c r="F54" s="5" t="s">
        <v>20</v>
      </c>
      <c r="G54" s="6">
        <v>10</v>
      </c>
    </row>
    <row r="55" spans="1:7" ht="12" x14ac:dyDescent="0.2">
      <c r="A55" s="3">
        <v>100</v>
      </c>
      <c r="B55" s="1" t="s">
        <v>98</v>
      </c>
      <c r="C55" s="1" t="s">
        <v>4</v>
      </c>
      <c r="D55" s="4" t="s">
        <v>99</v>
      </c>
      <c r="F55" s="5" t="s">
        <v>85</v>
      </c>
      <c r="G55" s="6">
        <v>1</v>
      </c>
    </row>
    <row r="56" spans="1:7" ht="12" x14ac:dyDescent="0.2">
      <c r="A56" s="3">
        <v>110</v>
      </c>
      <c r="B56" s="1" t="s">
        <v>100</v>
      </c>
      <c r="C56" s="1" t="s">
        <v>4</v>
      </c>
      <c r="D56" s="4" t="s">
        <v>101</v>
      </c>
      <c r="F56" s="5" t="s">
        <v>20</v>
      </c>
      <c r="G56" s="6">
        <v>1</v>
      </c>
    </row>
    <row r="57" spans="1:7" ht="24" x14ac:dyDescent="0.2">
      <c r="A57" s="3">
        <v>120</v>
      </c>
      <c r="B57" s="1" t="s">
        <v>102</v>
      </c>
      <c r="C57" s="1" t="s">
        <v>4</v>
      </c>
      <c r="D57" s="4" t="s">
        <v>103</v>
      </c>
      <c r="F57" s="5" t="s">
        <v>20</v>
      </c>
      <c r="G57" s="6">
        <v>1</v>
      </c>
    </row>
    <row r="58" spans="1:7" ht="12" x14ac:dyDescent="0.2">
      <c r="A58" s="3">
        <v>130</v>
      </c>
      <c r="B58" s="1" t="s">
        <v>104</v>
      </c>
      <c r="C58" s="1" t="s">
        <v>4</v>
      </c>
      <c r="D58" s="4" t="s">
        <v>105</v>
      </c>
      <c r="F58" s="5" t="s">
        <v>20</v>
      </c>
      <c r="G58" s="6">
        <v>1</v>
      </c>
    </row>
    <row r="59" spans="1:7" ht="24" x14ac:dyDescent="0.2">
      <c r="A59" s="3">
        <v>140</v>
      </c>
      <c r="B59" s="1" t="s">
        <v>106</v>
      </c>
      <c r="C59" s="1" t="s">
        <v>4</v>
      </c>
      <c r="D59" s="4" t="s">
        <v>107</v>
      </c>
      <c r="F59" s="5" t="s">
        <v>85</v>
      </c>
      <c r="G59" s="6">
        <v>1</v>
      </c>
    </row>
    <row r="60" spans="1:7" ht="12" x14ac:dyDescent="0.2">
      <c r="A60" s="3">
        <v>150</v>
      </c>
      <c r="B60" s="1" t="s">
        <v>108</v>
      </c>
      <c r="C60" s="1" t="s">
        <v>4</v>
      </c>
      <c r="D60" s="4" t="s">
        <v>109</v>
      </c>
      <c r="F60" s="5" t="s">
        <v>20</v>
      </c>
      <c r="G60" s="6">
        <v>1</v>
      </c>
    </row>
    <row r="61" spans="1:7" ht="12" x14ac:dyDescent="0.2">
      <c r="A61" s="3">
        <v>160</v>
      </c>
      <c r="B61" s="1" t="s">
        <v>110</v>
      </c>
      <c r="C61" s="1" t="s">
        <v>4</v>
      </c>
      <c r="D61" s="4" t="s">
        <v>111</v>
      </c>
      <c r="F61" s="5" t="s">
        <v>85</v>
      </c>
      <c r="G61" s="6">
        <v>1</v>
      </c>
    </row>
    <row r="62" spans="1:7" ht="12" x14ac:dyDescent="0.2">
      <c r="A62" s="3">
        <v>170</v>
      </c>
      <c r="B62" s="1" t="s">
        <v>112</v>
      </c>
      <c r="C62" s="1" t="s">
        <v>4</v>
      </c>
      <c r="D62" s="4" t="s">
        <v>113</v>
      </c>
      <c r="F62" s="5" t="s">
        <v>20</v>
      </c>
      <c r="G62" s="6">
        <v>1</v>
      </c>
    </row>
    <row r="63" spans="1:7" ht="12" x14ac:dyDescent="0.2">
      <c r="A63" s="3">
        <v>180</v>
      </c>
      <c r="B63" s="1" t="s">
        <v>114</v>
      </c>
      <c r="C63" s="1" t="s">
        <v>4</v>
      </c>
      <c r="D63" s="4" t="s">
        <v>115</v>
      </c>
      <c r="F63" s="5" t="s">
        <v>29</v>
      </c>
      <c r="G63" s="6">
        <v>8.5</v>
      </c>
    </row>
    <row r="64" spans="1:7" ht="24" x14ac:dyDescent="0.2">
      <c r="A64" s="3">
        <v>190</v>
      </c>
      <c r="B64" s="1" t="s">
        <v>116</v>
      </c>
      <c r="C64" s="1" t="s">
        <v>4</v>
      </c>
      <c r="D64" s="4" t="s">
        <v>117</v>
      </c>
      <c r="F64" s="5" t="s">
        <v>29</v>
      </c>
      <c r="G64" s="6">
        <v>8.5</v>
      </c>
    </row>
    <row r="65" spans="1:7" ht="24" x14ac:dyDescent="0.2">
      <c r="A65" s="3">
        <v>200</v>
      </c>
      <c r="B65" s="1" t="s">
        <v>118</v>
      </c>
      <c r="C65" s="1" t="s">
        <v>4</v>
      </c>
      <c r="D65" s="4" t="s">
        <v>119</v>
      </c>
      <c r="F65" s="5" t="s">
        <v>20</v>
      </c>
      <c r="G65" s="6">
        <v>4</v>
      </c>
    </row>
    <row r="66" spans="1:7" ht="12" x14ac:dyDescent="0.2">
      <c r="A66" s="3">
        <v>210</v>
      </c>
      <c r="B66" s="1" t="s">
        <v>120</v>
      </c>
      <c r="C66" s="1" t="s">
        <v>4</v>
      </c>
      <c r="D66" s="4" t="s">
        <v>121</v>
      </c>
      <c r="F66" s="5" t="s">
        <v>85</v>
      </c>
      <c r="G66" s="6">
        <v>1</v>
      </c>
    </row>
    <row r="67" spans="1:7" ht="24" x14ac:dyDescent="0.2">
      <c r="A67" s="3">
        <v>220</v>
      </c>
      <c r="B67" s="1" t="s">
        <v>122</v>
      </c>
      <c r="C67" s="1" t="s">
        <v>4</v>
      </c>
      <c r="D67" s="4" t="s">
        <v>123</v>
      </c>
      <c r="F67" s="5" t="s">
        <v>20</v>
      </c>
      <c r="G67" s="6">
        <v>1</v>
      </c>
    </row>
    <row r="68" spans="1:7" ht="24" x14ac:dyDescent="0.2">
      <c r="A68" s="3">
        <v>230</v>
      </c>
      <c r="B68" s="1" t="s">
        <v>124</v>
      </c>
      <c r="C68" s="1" t="s">
        <v>4</v>
      </c>
      <c r="D68" s="4" t="s">
        <v>125</v>
      </c>
      <c r="F68" s="5" t="s">
        <v>20</v>
      </c>
      <c r="G68" s="6">
        <v>1</v>
      </c>
    </row>
    <row r="69" spans="1:7" ht="24" x14ac:dyDescent="0.2">
      <c r="A69" s="3">
        <v>240</v>
      </c>
      <c r="B69" s="1" t="s">
        <v>126</v>
      </c>
      <c r="C69" s="1" t="s">
        <v>4</v>
      </c>
      <c r="D69" s="4" t="s">
        <v>127</v>
      </c>
      <c r="F69" s="5" t="s">
        <v>20</v>
      </c>
      <c r="G69" s="6">
        <v>3</v>
      </c>
    </row>
    <row r="70" spans="1:7" ht="12" x14ac:dyDescent="0.2">
      <c r="A70" s="3">
        <v>250</v>
      </c>
      <c r="B70" s="1" t="s">
        <v>128</v>
      </c>
      <c r="C70" s="1" t="s">
        <v>4</v>
      </c>
      <c r="D70" s="4" t="s">
        <v>129</v>
      </c>
      <c r="F70" s="5" t="s">
        <v>20</v>
      </c>
      <c r="G70" s="6">
        <v>3</v>
      </c>
    </row>
    <row r="71" spans="1:7" ht="24" x14ac:dyDescent="0.2">
      <c r="A71" s="3">
        <v>260</v>
      </c>
      <c r="B71" s="1" t="s">
        <v>130</v>
      </c>
      <c r="C71" s="1" t="s">
        <v>4</v>
      </c>
      <c r="D71" s="4" t="s">
        <v>131</v>
      </c>
      <c r="F71" s="5" t="s">
        <v>20</v>
      </c>
      <c r="G71" s="6">
        <v>1</v>
      </c>
    </row>
    <row r="72" spans="1:7" ht="12" x14ac:dyDescent="0.2">
      <c r="A72" s="3">
        <v>270</v>
      </c>
      <c r="B72" s="1" t="s">
        <v>132</v>
      </c>
      <c r="C72" s="1" t="s">
        <v>4</v>
      </c>
      <c r="D72" s="4" t="s">
        <v>133</v>
      </c>
      <c r="F72" s="5" t="s">
        <v>85</v>
      </c>
      <c r="G72" s="6">
        <v>4</v>
      </c>
    </row>
    <row r="73" spans="1:7" ht="12" x14ac:dyDescent="0.2">
      <c r="A73" s="3">
        <v>280</v>
      </c>
      <c r="B73" s="1" t="s">
        <v>130</v>
      </c>
      <c r="C73" s="1" t="s">
        <v>4</v>
      </c>
      <c r="D73" s="4" t="s">
        <v>134</v>
      </c>
      <c r="F73" s="5" t="s">
        <v>20</v>
      </c>
      <c r="G73" s="6">
        <v>4</v>
      </c>
    </row>
    <row r="74" spans="1:7" ht="24" x14ac:dyDescent="0.2">
      <c r="A74" s="3">
        <v>290</v>
      </c>
      <c r="B74" s="1" t="s">
        <v>135</v>
      </c>
      <c r="C74" s="1" t="s">
        <v>4</v>
      </c>
      <c r="D74" s="4" t="s">
        <v>136</v>
      </c>
      <c r="F74" s="5" t="s">
        <v>20</v>
      </c>
      <c r="G74" s="6">
        <v>4</v>
      </c>
    </row>
    <row r="75" spans="1:7" ht="12" x14ac:dyDescent="0.2">
      <c r="A75" s="3">
        <v>300</v>
      </c>
      <c r="B75" s="1" t="s">
        <v>137</v>
      </c>
      <c r="C75" s="1" t="s">
        <v>4</v>
      </c>
      <c r="D75" s="4" t="s">
        <v>138</v>
      </c>
      <c r="F75" s="5" t="s">
        <v>20</v>
      </c>
      <c r="G75" s="6">
        <v>4</v>
      </c>
    </row>
    <row r="77" spans="1:7" ht="12.75" x14ac:dyDescent="0.2">
      <c r="A77" s="11" t="s">
        <v>139</v>
      </c>
      <c r="B77" s="9"/>
      <c r="C77" s="12" t="s">
        <v>140</v>
      </c>
      <c r="D77" s="9"/>
      <c r="E77" s="9"/>
    </row>
    <row r="78" spans="1:7" ht="24" x14ac:dyDescent="0.2">
      <c r="A78" s="3">
        <v>20</v>
      </c>
      <c r="B78" s="1" t="s">
        <v>141</v>
      </c>
      <c r="C78" s="1" t="s">
        <v>4</v>
      </c>
      <c r="D78" s="4" t="s">
        <v>142</v>
      </c>
      <c r="F78" s="5" t="s">
        <v>20</v>
      </c>
      <c r="G78" s="6">
        <v>5</v>
      </c>
    </row>
    <row r="79" spans="1:7" ht="12" x14ac:dyDescent="0.2">
      <c r="A79" s="3">
        <v>30</v>
      </c>
      <c r="B79" s="1" t="s">
        <v>143</v>
      </c>
      <c r="C79" s="1" t="s">
        <v>4</v>
      </c>
      <c r="D79" s="4" t="s">
        <v>144</v>
      </c>
      <c r="F79" s="5" t="s">
        <v>20</v>
      </c>
      <c r="G79" s="6">
        <v>5</v>
      </c>
    </row>
    <row r="80" spans="1:7" ht="24" x14ac:dyDescent="0.2">
      <c r="A80" s="3">
        <v>40</v>
      </c>
      <c r="B80" s="1" t="s">
        <v>145</v>
      </c>
      <c r="C80" s="1" t="s">
        <v>4</v>
      </c>
      <c r="D80" s="4" t="s">
        <v>146</v>
      </c>
      <c r="F80" s="5" t="s">
        <v>20</v>
      </c>
      <c r="G80" s="6">
        <v>8</v>
      </c>
    </row>
    <row r="81" spans="1:7" ht="24" x14ac:dyDescent="0.2">
      <c r="A81" s="3">
        <v>50</v>
      </c>
      <c r="B81" s="1" t="s">
        <v>147</v>
      </c>
      <c r="C81" s="1" t="s">
        <v>4</v>
      </c>
      <c r="D81" s="4" t="s">
        <v>148</v>
      </c>
      <c r="F81" s="5" t="s">
        <v>20</v>
      </c>
      <c r="G81" s="6">
        <v>9</v>
      </c>
    </row>
    <row r="82" spans="1:7" ht="24" x14ac:dyDescent="0.2">
      <c r="A82" s="3">
        <v>60</v>
      </c>
      <c r="B82" s="1" t="s">
        <v>149</v>
      </c>
      <c r="C82" s="1" t="s">
        <v>4</v>
      </c>
      <c r="D82" s="4" t="s">
        <v>150</v>
      </c>
      <c r="F82" s="5" t="s">
        <v>20</v>
      </c>
      <c r="G82" s="6">
        <v>17</v>
      </c>
    </row>
    <row r="83" spans="1:7" ht="12" x14ac:dyDescent="0.2">
      <c r="A83" s="3">
        <v>70</v>
      </c>
      <c r="B83" s="1" t="s">
        <v>151</v>
      </c>
      <c r="C83" s="1" t="s">
        <v>4</v>
      </c>
      <c r="D83" s="4" t="s">
        <v>152</v>
      </c>
      <c r="F83" s="5" t="s">
        <v>29</v>
      </c>
      <c r="G83" s="6">
        <v>29</v>
      </c>
    </row>
    <row r="84" spans="1:7" ht="12" x14ac:dyDescent="0.2">
      <c r="A84" s="3">
        <v>80</v>
      </c>
      <c r="B84" s="1" t="s">
        <v>153</v>
      </c>
      <c r="C84" s="1" t="s">
        <v>4</v>
      </c>
      <c r="D84" s="4" t="s">
        <v>154</v>
      </c>
      <c r="F84" s="5" t="s">
        <v>20</v>
      </c>
      <c r="G84" s="6">
        <v>1</v>
      </c>
    </row>
    <row r="85" spans="1:7" ht="12" x14ac:dyDescent="0.2">
      <c r="A85" s="3">
        <v>90</v>
      </c>
      <c r="B85" s="1" t="s">
        <v>155</v>
      </c>
      <c r="C85" s="1" t="s">
        <v>4</v>
      </c>
      <c r="D85" s="4" t="s">
        <v>156</v>
      </c>
      <c r="F85" s="5" t="s">
        <v>20</v>
      </c>
      <c r="G85" s="6">
        <v>1</v>
      </c>
    </row>
    <row r="86" spans="1:7" ht="24" x14ac:dyDescent="0.2">
      <c r="A86" s="3">
        <v>100</v>
      </c>
      <c r="B86" s="1" t="s">
        <v>157</v>
      </c>
      <c r="C86" s="1" t="s">
        <v>4</v>
      </c>
      <c r="D86" s="4" t="s">
        <v>158</v>
      </c>
      <c r="F86" s="5" t="s">
        <v>20</v>
      </c>
      <c r="G86" s="6">
        <v>1</v>
      </c>
    </row>
    <row r="87" spans="1:7" ht="12" x14ac:dyDescent="0.2">
      <c r="A87" s="3">
        <v>110</v>
      </c>
      <c r="B87" s="1" t="s">
        <v>159</v>
      </c>
      <c r="C87" s="1" t="s">
        <v>4</v>
      </c>
      <c r="D87" s="4" t="s">
        <v>160</v>
      </c>
      <c r="F87" s="5" t="s">
        <v>20</v>
      </c>
      <c r="G87" s="6">
        <v>1</v>
      </c>
    </row>
    <row r="88" spans="1:7" ht="24" x14ac:dyDescent="0.2">
      <c r="A88" s="3">
        <v>120</v>
      </c>
      <c r="B88" s="1" t="s">
        <v>161</v>
      </c>
      <c r="C88" s="1" t="s">
        <v>4</v>
      </c>
      <c r="D88" s="4" t="s">
        <v>162</v>
      </c>
      <c r="F88" s="5" t="s">
        <v>20</v>
      </c>
      <c r="G88" s="6">
        <v>3</v>
      </c>
    </row>
    <row r="89" spans="1:7" ht="24" x14ac:dyDescent="0.2">
      <c r="A89" s="3">
        <v>130</v>
      </c>
      <c r="B89" s="1" t="s">
        <v>161</v>
      </c>
      <c r="C89" s="1" t="s">
        <v>4</v>
      </c>
      <c r="D89" s="4" t="s">
        <v>163</v>
      </c>
      <c r="F89" s="5" t="s">
        <v>20</v>
      </c>
      <c r="G89" s="6">
        <v>2</v>
      </c>
    </row>
    <row r="90" spans="1:7" ht="12" x14ac:dyDescent="0.2">
      <c r="A90" s="3">
        <v>150</v>
      </c>
      <c r="B90" s="1" t="s">
        <v>164</v>
      </c>
      <c r="C90" s="1" t="s">
        <v>4</v>
      </c>
      <c r="D90" s="4" t="s">
        <v>165</v>
      </c>
      <c r="F90" s="5" t="s">
        <v>29</v>
      </c>
      <c r="G90" s="6">
        <f>SUM(G91:G95)</f>
        <v>72.19</v>
      </c>
    </row>
    <row r="91" spans="1:7" ht="12" x14ac:dyDescent="0.2">
      <c r="B91" s="13" t="s">
        <v>166</v>
      </c>
      <c r="C91" s="9"/>
      <c r="D91" s="13" t="s">
        <v>167</v>
      </c>
      <c r="E91" s="9"/>
      <c r="F91" s="9"/>
      <c r="G91" s="7">
        <v>28.37</v>
      </c>
    </row>
    <row r="92" spans="1:7" ht="12" x14ac:dyDescent="0.2">
      <c r="B92" s="13" t="s">
        <v>168</v>
      </c>
      <c r="C92" s="9"/>
      <c r="D92" s="13" t="s">
        <v>169</v>
      </c>
      <c r="E92" s="9"/>
      <c r="F92" s="9"/>
      <c r="G92" s="7">
        <v>13.8</v>
      </c>
    </row>
    <row r="93" spans="1:7" ht="12" x14ac:dyDescent="0.2">
      <c r="B93" s="13" t="s">
        <v>170</v>
      </c>
      <c r="C93" s="9"/>
      <c r="D93" s="13" t="s">
        <v>171</v>
      </c>
      <c r="E93" s="9"/>
      <c r="F93" s="9"/>
      <c r="G93" s="7">
        <v>9.3000000000000007</v>
      </c>
    </row>
    <row r="94" spans="1:7" ht="12" x14ac:dyDescent="0.2">
      <c r="B94" s="13" t="s">
        <v>172</v>
      </c>
      <c r="C94" s="9"/>
      <c r="D94" s="13" t="s">
        <v>173</v>
      </c>
      <c r="E94" s="9"/>
      <c r="F94" s="9"/>
      <c r="G94" s="7">
        <v>10.07</v>
      </c>
    </row>
    <row r="95" spans="1:7" ht="12" x14ac:dyDescent="0.2">
      <c r="B95" s="13" t="s">
        <v>174</v>
      </c>
      <c r="C95" s="9"/>
      <c r="D95" s="13" t="s">
        <v>175</v>
      </c>
      <c r="E95" s="9"/>
      <c r="F95" s="9"/>
      <c r="G95" s="7">
        <v>10.65</v>
      </c>
    </row>
    <row r="96" spans="1:7" ht="12" x14ac:dyDescent="0.2">
      <c r="A96" s="3">
        <v>160</v>
      </c>
      <c r="B96" s="1" t="s">
        <v>176</v>
      </c>
      <c r="C96" s="1" t="s">
        <v>4</v>
      </c>
      <c r="D96" s="4" t="s">
        <v>177</v>
      </c>
      <c r="F96" s="5" t="s">
        <v>29</v>
      </c>
      <c r="G96" s="6">
        <v>87.9</v>
      </c>
    </row>
    <row r="97" spans="1:7" ht="12" x14ac:dyDescent="0.2">
      <c r="A97" s="3">
        <v>190</v>
      </c>
      <c r="B97" s="1" t="s">
        <v>178</v>
      </c>
      <c r="C97" s="1" t="s">
        <v>4</v>
      </c>
      <c r="D97" s="4" t="s">
        <v>179</v>
      </c>
      <c r="F97" s="5" t="s">
        <v>20</v>
      </c>
      <c r="G97" s="6">
        <v>4</v>
      </c>
    </row>
    <row r="98" spans="1:7" ht="12" x14ac:dyDescent="0.2">
      <c r="A98" s="3">
        <v>210</v>
      </c>
      <c r="B98" s="1" t="s">
        <v>180</v>
      </c>
      <c r="C98" s="1" t="s">
        <v>4</v>
      </c>
      <c r="D98" s="4" t="s">
        <v>181</v>
      </c>
      <c r="F98" s="5" t="s">
        <v>29</v>
      </c>
      <c r="G98" s="6">
        <f>SUM(G99:G101)</f>
        <v>61.97</v>
      </c>
    </row>
    <row r="99" spans="1:7" ht="12" x14ac:dyDescent="0.2">
      <c r="B99" s="13" t="s">
        <v>166</v>
      </c>
      <c r="C99" s="9"/>
      <c r="D99" s="13" t="s">
        <v>182</v>
      </c>
      <c r="E99" s="9"/>
      <c r="F99" s="9"/>
      <c r="G99" s="7">
        <v>33.47</v>
      </c>
    </row>
    <row r="100" spans="1:7" ht="12" x14ac:dyDescent="0.2">
      <c r="B100" s="13" t="s">
        <v>168</v>
      </c>
      <c r="C100" s="9"/>
      <c r="D100" s="13" t="s">
        <v>183</v>
      </c>
      <c r="E100" s="9"/>
      <c r="F100" s="9"/>
      <c r="G100" s="7">
        <v>17.100000000000001</v>
      </c>
    </row>
    <row r="101" spans="1:7" ht="12" x14ac:dyDescent="0.2">
      <c r="B101" s="13" t="s">
        <v>170</v>
      </c>
      <c r="C101" s="9"/>
      <c r="D101" s="13" t="s">
        <v>184</v>
      </c>
      <c r="E101" s="9"/>
      <c r="F101" s="9"/>
      <c r="G101" s="7">
        <v>11.4</v>
      </c>
    </row>
    <row r="102" spans="1:7" ht="12" x14ac:dyDescent="0.2">
      <c r="A102" s="3">
        <v>230</v>
      </c>
      <c r="B102" s="1" t="s">
        <v>185</v>
      </c>
      <c r="C102" s="1" t="s">
        <v>4</v>
      </c>
      <c r="D102" s="4" t="s">
        <v>186</v>
      </c>
      <c r="F102" s="5" t="s">
        <v>29</v>
      </c>
      <c r="G102" s="6">
        <v>5.5</v>
      </c>
    </row>
    <row r="103" spans="1:7" ht="12" x14ac:dyDescent="0.2">
      <c r="A103" s="3">
        <v>240</v>
      </c>
      <c r="B103" s="1" t="s">
        <v>187</v>
      </c>
      <c r="C103" s="1" t="s">
        <v>4</v>
      </c>
      <c r="D103" s="4" t="s">
        <v>188</v>
      </c>
      <c r="F103" s="5" t="s">
        <v>29</v>
      </c>
      <c r="G103" s="6">
        <f>SUM(G104:G105)</f>
        <v>27.92</v>
      </c>
    </row>
    <row r="104" spans="1:7" ht="12" x14ac:dyDescent="0.2">
      <c r="B104" s="13" t="s">
        <v>189</v>
      </c>
      <c r="C104" s="9"/>
      <c r="D104" s="13" t="s">
        <v>190</v>
      </c>
      <c r="E104" s="9"/>
      <c r="F104" s="9"/>
      <c r="G104" s="7">
        <v>15.17</v>
      </c>
    </row>
    <row r="105" spans="1:7" ht="12" x14ac:dyDescent="0.2">
      <c r="B105" s="13" t="s">
        <v>191</v>
      </c>
      <c r="C105" s="9"/>
      <c r="D105" s="13" t="s">
        <v>192</v>
      </c>
      <c r="E105" s="9"/>
      <c r="F105" s="9"/>
      <c r="G105" s="7">
        <v>12.75</v>
      </c>
    </row>
    <row r="106" spans="1:7" ht="24" x14ac:dyDescent="0.2">
      <c r="A106" s="3">
        <v>270</v>
      </c>
      <c r="B106" s="1" t="s">
        <v>193</v>
      </c>
      <c r="C106" s="1" t="s">
        <v>4</v>
      </c>
      <c r="D106" s="4" t="s">
        <v>194</v>
      </c>
      <c r="F106" s="5" t="s">
        <v>20</v>
      </c>
      <c r="G106" s="6">
        <v>10</v>
      </c>
    </row>
    <row r="107" spans="1:7" ht="24" x14ac:dyDescent="0.2">
      <c r="A107" s="3">
        <v>280</v>
      </c>
      <c r="B107" s="1" t="s">
        <v>195</v>
      </c>
      <c r="C107" s="1" t="s">
        <v>4</v>
      </c>
      <c r="D107" s="4" t="s">
        <v>196</v>
      </c>
      <c r="F107" s="5" t="s">
        <v>20</v>
      </c>
      <c r="G107" s="6">
        <v>22</v>
      </c>
    </row>
    <row r="108" spans="1:7" ht="24" x14ac:dyDescent="0.2">
      <c r="A108" s="3">
        <v>300</v>
      </c>
      <c r="B108" s="1" t="s">
        <v>197</v>
      </c>
      <c r="C108" s="1" t="s">
        <v>4</v>
      </c>
      <c r="D108" s="4" t="s">
        <v>198</v>
      </c>
      <c r="F108" s="5" t="s">
        <v>20</v>
      </c>
      <c r="G108" s="6">
        <v>14</v>
      </c>
    </row>
    <row r="109" spans="1:7" ht="12" x14ac:dyDescent="0.2">
      <c r="A109" s="3">
        <v>310</v>
      </c>
      <c r="B109" s="1" t="s">
        <v>199</v>
      </c>
      <c r="C109" s="1" t="s">
        <v>4</v>
      </c>
      <c r="D109" s="4" t="s">
        <v>200</v>
      </c>
      <c r="F109" s="5" t="s">
        <v>20</v>
      </c>
      <c r="G109" s="6">
        <v>2</v>
      </c>
    </row>
    <row r="110" spans="1:7" ht="24" x14ac:dyDescent="0.2">
      <c r="A110" s="3">
        <v>320</v>
      </c>
      <c r="B110" s="1" t="s">
        <v>201</v>
      </c>
      <c r="C110" s="1" t="s">
        <v>4</v>
      </c>
      <c r="D110" s="4" t="s">
        <v>202</v>
      </c>
      <c r="F110" s="5" t="s">
        <v>85</v>
      </c>
      <c r="G110" s="6">
        <v>1</v>
      </c>
    </row>
    <row r="111" spans="1:7" ht="24" x14ac:dyDescent="0.2">
      <c r="A111" s="3">
        <v>330</v>
      </c>
      <c r="B111" s="1" t="s">
        <v>203</v>
      </c>
      <c r="C111" s="1" t="s">
        <v>4</v>
      </c>
      <c r="D111" s="4" t="s">
        <v>204</v>
      </c>
      <c r="F111" s="5" t="s">
        <v>20</v>
      </c>
      <c r="G111" s="6">
        <v>3</v>
      </c>
    </row>
    <row r="112" spans="1:7" ht="12" x14ac:dyDescent="0.2">
      <c r="A112" s="3">
        <v>340</v>
      </c>
      <c r="B112" s="1" t="s">
        <v>205</v>
      </c>
      <c r="C112" s="1" t="s">
        <v>4</v>
      </c>
      <c r="D112" s="4" t="s">
        <v>206</v>
      </c>
      <c r="F112" s="5" t="s">
        <v>20</v>
      </c>
      <c r="G112" s="6">
        <v>2</v>
      </c>
    </row>
    <row r="113" spans="1:7" ht="12" x14ac:dyDescent="0.2">
      <c r="A113" s="3">
        <v>350</v>
      </c>
      <c r="B113" s="1" t="s">
        <v>207</v>
      </c>
      <c r="C113" s="1" t="s">
        <v>4</v>
      </c>
      <c r="D113" s="4" t="s">
        <v>208</v>
      </c>
      <c r="F113" s="5" t="s">
        <v>20</v>
      </c>
      <c r="G113" s="6">
        <v>1</v>
      </c>
    </row>
    <row r="114" spans="1:7" ht="24" x14ac:dyDescent="0.2">
      <c r="A114" s="3">
        <v>360</v>
      </c>
      <c r="B114" s="1" t="s">
        <v>209</v>
      </c>
      <c r="C114" s="1" t="s">
        <v>4</v>
      </c>
      <c r="D114" s="4" t="s">
        <v>210</v>
      </c>
      <c r="F114" s="5" t="s">
        <v>20</v>
      </c>
      <c r="G114" s="6">
        <v>2</v>
      </c>
    </row>
    <row r="115" spans="1:7" ht="24" x14ac:dyDescent="0.2">
      <c r="A115" s="3">
        <v>370</v>
      </c>
      <c r="B115" s="1" t="s">
        <v>211</v>
      </c>
      <c r="C115" s="1" t="s">
        <v>4</v>
      </c>
      <c r="D115" s="4" t="s">
        <v>212</v>
      </c>
      <c r="F115" s="5" t="s">
        <v>20</v>
      </c>
      <c r="G115" s="6">
        <v>2</v>
      </c>
    </row>
    <row r="116" spans="1:7" ht="24" x14ac:dyDescent="0.2">
      <c r="A116" s="3">
        <v>390</v>
      </c>
      <c r="B116" s="1" t="s">
        <v>213</v>
      </c>
      <c r="C116" s="1" t="s">
        <v>4</v>
      </c>
      <c r="D116" s="4" t="s">
        <v>214</v>
      </c>
      <c r="F116" s="5" t="s">
        <v>20</v>
      </c>
      <c r="G116" s="6">
        <v>1</v>
      </c>
    </row>
    <row r="117" spans="1:7" ht="12" x14ac:dyDescent="0.2">
      <c r="A117" s="3">
        <v>400</v>
      </c>
      <c r="B117" s="1" t="s">
        <v>215</v>
      </c>
      <c r="C117" s="1" t="s">
        <v>4</v>
      </c>
      <c r="D117" s="4" t="s">
        <v>216</v>
      </c>
      <c r="F117" s="5" t="s">
        <v>20</v>
      </c>
      <c r="G117" s="6">
        <v>5</v>
      </c>
    </row>
    <row r="118" spans="1:7" ht="12" x14ac:dyDescent="0.2">
      <c r="A118" s="3">
        <v>410</v>
      </c>
      <c r="B118" s="1" t="s">
        <v>217</v>
      </c>
      <c r="C118" s="1" t="s">
        <v>4</v>
      </c>
      <c r="D118" s="4" t="s">
        <v>218</v>
      </c>
      <c r="F118" s="5" t="s">
        <v>20</v>
      </c>
      <c r="G118" s="6">
        <v>1</v>
      </c>
    </row>
    <row r="119" spans="1:7" ht="24" x14ac:dyDescent="0.2">
      <c r="A119" s="3">
        <v>420</v>
      </c>
      <c r="B119" s="1" t="s">
        <v>219</v>
      </c>
      <c r="C119" s="1" t="s">
        <v>4</v>
      </c>
      <c r="D119" s="4" t="s">
        <v>220</v>
      </c>
      <c r="F119" s="5" t="s">
        <v>20</v>
      </c>
      <c r="G119" s="6">
        <v>20</v>
      </c>
    </row>
    <row r="121" spans="1:7" ht="12.75" x14ac:dyDescent="0.2">
      <c r="A121" s="11" t="s">
        <v>221</v>
      </c>
      <c r="B121" s="9"/>
      <c r="C121" s="12" t="s">
        <v>222</v>
      </c>
      <c r="D121" s="9"/>
      <c r="E121" s="9"/>
    </row>
    <row r="122" spans="1:7" ht="24" x14ac:dyDescent="0.2">
      <c r="A122" s="3">
        <v>10</v>
      </c>
      <c r="B122" s="1" t="s">
        <v>145</v>
      </c>
      <c r="C122" s="1" t="s">
        <v>4</v>
      </c>
      <c r="D122" s="4" t="s">
        <v>146</v>
      </c>
      <c r="F122" s="5" t="s">
        <v>20</v>
      </c>
      <c r="G122" s="6">
        <v>1</v>
      </c>
    </row>
    <row r="123" spans="1:7" ht="12" x14ac:dyDescent="0.2">
      <c r="A123" s="3">
        <v>20</v>
      </c>
      <c r="B123" s="1" t="s">
        <v>151</v>
      </c>
      <c r="C123" s="1" t="s">
        <v>4</v>
      </c>
      <c r="D123" s="4" t="s">
        <v>152</v>
      </c>
      <c r="F123" s="5" t="s">
        <v>29</v>
      </c>
      <c r="G123" s="6">
        <v>1.5</v>
      </c>
    </row>
    <row r="125" spans="1:7" ht="12.75" x14ac:dyDescent="0.2">
      <c r="A125" s="11" t="s">
        <v>223</v>
      </c>
      <c r="B125" s="9"/>
      <c r="C125" s="12" t="s">
        <v>224</v>
      </c>
      <c r="D125" s="9"/>
      <c r="E125" s="9"/>
    </row>
    <row r="126" spans="1:7" ht="36" x14ac:dyDescent="0.2">
      <c r="A126" s="3">
        <v>10</v>
      </c>
      <c r="B126" s="1" t="s">
        <v>130</v>
      </c>
      <c r="C126" s="1" t="s">
        <v>4</v>
      </c>
      <c r="D126" s="4" t="s">
        <v>225</v>
      </c>
      <c r="F126" s="5" t="s">
        <v>20</v>
      </c>
      <c r="G126" s="6">
        <v>1</v>
      </c>
    </row>
  </sheetData>
  <mergeCells count="56">
    <mergeCell ref="A125:B125"/>
    <mergeCell ref="C125:E125"/>
    <mergeCell ref="B104:C104"/>
    <mergeCell ref="D104:F104"/>
    <mergeCell ref="B105:C105"/>
    <mergeCell ref="D105:F105"/>
    <mergeCell ref="A121:B121"/>
    <mergeCell ref="C121:E121"/>
    <mergeCell ref="B99:C99"/>
    <mergeCell ref="D99:F99"/>
    <mergeCell ref="B100:C100"/>
    <mergeCell ref="D100:F100"/>
    <mergeCell ref="B101:C101"/>
    <mergeCell ref="D101:F101"/>
    <mergeCell ref="B93:C93"/>
    <mergeCell ref="D93:F93"/>
    <mergeCell ref="B94:C94"/>
    <mergeCell ref="D94:F94"/>
    <mergeCell ref="B95:C95"/>
    <mergeCell ref="D95:F95"/>
    <mergeCell ref="A77:B77"/>
    <mergeCell ref="C77:E77"/>
    <mergeCell ref="B91:C91"/>
    <mergeCell ref="D91:F91"/>
    <mergeCell ref="B92:C92"/>
    <mergeCell ref="D92:F92"/>
    <mergeCell ref="B34:C34"/>
    <mergeCell ref="D34:F34"/>
    <mergeCell ref="B36:C36"/>
    <mergeCell ref="D36:F36"/>
    <mergeCell ref="A45:B45"/>
    <mergeCell ref="C45:E45"/>
    <mergeCell ref="B30:C30"/>
    <mergeCell ref="D30:F30"/>
    <mergeCell ref="B31:C31"/>
    <mergeCell ref="D31:F31"/>
    <mergeCell ref="B33:C33"/>
    <mergeCell ref="D33:F33"/>
    <mergeCell ref="B23:C23"/>
    <mergeCell ref="D23:F23"/>
    <mergeCell ref="B25:C25"/>
    <mergeCell ref="D25:F25"/>
    <mergeCell ref="B28:C28"/>
    <mergeCell ref="D28:F28"/>
    <mergeCell ref="B12:C12"/>
    <mergeCell ref="D12:F12"/>
    <mergeCell ref="B15:C15"/>
    <mergeCell ref="D15:F15"/>
    <mergeCell ref="B21:C21"/>
    <mergeCell ref="D21:F21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2025-03-17T13:31:17Z</dcterms:created>
  <dcterms:modified xsi:type="dcterms:W3CDTF">2025-03-17T13:31:17Z</dcterms:modified>
</cp:coreProperties>
</file>