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to3\Desktop\Pustostany+świadectwa\Przetargi 2024\66. Słowackiego 8m15\"/>
    </mc:Choice>
  </mc:AlternateContent>
  <bookViews>
    <workbookView xWindow="0" yWindow="0" windowWidth="28770" windowHeight="12240"/>
  </bookViews>
  <sheets>
    <sheet name="Przedmiar" sheetId="1" r:id="rId1"/>
  </sheets>
  <calcPr calcId="152511"/>
</workbook>
</file>

<file path=xl/calcChain.xml><?xml version="1.0" encoding="utf-8"?>
<calcChain xmlns="http://schemas.openxmlformats.org/spreadsheetml/2006/main">
  <c r="G81" i="1" l="1"/>
  <c r="G77" i="1"/>
  <c r="G68" i="1"/>
  <c r="G31" i="1"/>
  <c r="G27" i="1"/>
  <c r="G25" i="1"/>
  <c r="G23" i="1"/>
  <c r="G21" i="1"/>
  <c r="G19" i="1"/>
  <c r="G17" i="1"/>
  <c r="G15" i="1"/>
  <c r="G13" i="1"/>
  <c r="G10" i="1"/>
</calcChain>
</file>

<file path=xl/sharedStrings.xml><?xml version="1.0" encoding="utf-8"?>
<sst xmlns="http://schemas.openxmlformats.org/spreadsheetml/2006/main" count="340" uniqueCount="189">
  <si>
    <t>D58-02-100 :  PRZEDMIAR ROBÓT</t>
  </si>
  <si>
    <t>Słowackiego 8/15 - remont pustostanu</t>
  </si>
  <si>
    <t>Poz</t>
  </si>
  <si>
    <t>Symbol</t>
  </si>
  <si>
    <t/>
  </si>
  <si>
    <t>Nazwa</t>
  </si>
  <si>
    <t>Jedn</t>
  </si>
  <si>
    <t>Ilość</t>
  </si>
  <si>
    <t>DZIAŁ  1</t>
  </si>
  <si>
    <t>CPV 45450000-6: Roboty budowlane wykonczeniowe, pozostale</t>
  </si>
  <si>
    <t>KNR  401-08-15-03-00</t>
  </si>
  <si>
    <t>Analogia: uzupełnienie listew PCV w pokokju</t>
  </si>
  <si>
    <t>metr</t>
  </si>
  <si>
    <t>PKZ 1912-02-01-11-00</t>
  </si>
  <si>
    <t>Demontaż boazerii drewnianych ponad 5 m2</t>
  </si>
  <si>
    <t>m2</t>
  </si>
  <si>
    <t>1) Korytarz</t>
  </si>
  <si>
    <t>(5,12*2+1,4*2)*2,38</t>
  </si>
  <si>
    <t>2) Kuchnia</t>
  </si>
  <si>
    <t>2,0*1,4+4,32*0,63+4,5*0,6</t>
  </si>
  <si>
    <t>KNR  401-12-02-09-00</t>
  </si>
  <si>
    <t>Zeskrobanie i zmycie starej farby w pomieszczeniach o pow podłogi ponad 5 m2</t>
  </si>
  <si>
    <t>1) Korytarz sufit</t>
  </si>
  <si>
    <t>5,12*1,4</t>
  </si>
  <si>
    <t>KNR  401-12-05-01-00</t>
  </si>
  <si>
    <t>Zerwanie starych tapet</t>
  </si>
  <si>
    <t>1) Kuchnia</t>
  </si>
  <si>
    <t>1,0*5,6+1,6*2,4</t>
  </si>
  <si>
    <t>KNR  202-26-11-02-60</t>
  </si>
  <si>
    <t>zagruntowanie 1-krotnie emulsja ATLAS UNI-GRUNT</t>
  </si>
  <si>
    <t>1) Korytarz i kuchnia</t>
  </si>
  <si>
    <t>((5,12*2+1,4*2)+(2,81*2+2,17*2))*2,38+5,12*1,4+2,81*2,17</t>
  </si>
  <si>
    <t>KNR  202-08-15-04-00</t>
  </si>
  <si>
    <t>Gladz gipsowa 2-warstwowa na scianach</t>
  </si>
  <si>
    <t>1)</t>
  </si>
  <si>
    <t>(5,12*2+1,4*2+2,81*2+2,17*2)*2,38</t>
  </si>
  <si>
    <t>KNR  202-08-15-06-00</t>
  </si>
  <si>
    <t>Gladz gipsowa 2-warstwowa na sufitach</t>
  </si>
  <si>
    <t>5,12*1,4+2,81*2,17</t>
  </si>
  <si>
    <t>KNR  202-15-05-01-00</t>
  </si>
  <si>
    <t>Malowanie tynków wewnętrznych 2-krotnie farbą emulsyjną bez gruntowania</t>
  </si>
  <si>
    <t>68,006-1,28</t>
  </si>
  <si>
    <t>KNR  202-15-03-06-00</t>
  </si>
  <si>
    <t>Malowanie zwykłe podłoży gipsowych 2-krotnie farbą olejną bez szpachlowania</t>
  </si>
  <si>
    <t>1) W kuchni w miejscu zlewozmywaka</t>
  </si>
  <si>
    <t>1,6*0,8</t>
  </si>
  <si>
    <t>KNR  401-12-02-07-00</t>
  </si>
  <si>
    <t>Skasowanie wykwitów (zacieków) w łazience  z sufitu</t>
  </si>
  <si>
    <t xml:space="preserve">  000-00-00-00-00 </t>
  </si>
  <si>
    <t>Kalkulacja własna: demontaż roletek okiennych 4 szt.</t>
  </si>
  <si>
    <t>r-godz</t>
  </si>
  <si>
    <t>KNR  401-08-09-04-00</t>
  </si>
  <si>
    <t>Analogia: ponowne przyklejenie płytek ceramicznych w korytarzu 2 szt. wraz z uzupełnieniem spoin fugą</t>
  </si>
  <si>
    <t>0,3*0,3*2</t>
  </si>
  <si>
    <t>KNR  401-01-08-09-00</t>
  </si>
  <si>
    <t>Wywóz pozostałości z pustostanu i piwnicy  samochodami skrzyniowymi na odległość do 1 km</t>
  </si>
  <si>
    <t>m3</t>
  </si>
  <si>
    <t>KNR  401-01-08-10-00</t>
  </si>
  <si>
    <t>Wywóz pozostałości samochodami skrzyniowymi na każdy następny 1 km - 7 km przyjęto wsp. s = 7,0</t>
  </si>
  <si>
    <t>CEN</t>
  </si>
  <si>
    <t>Kalkulacja własna: utyizacja na wysypisku</t>
  </si>
  <si>
    <t>Mg</t>
  </si>
  <si>
    <t>DZIAŁ  2</t>
  </si>
  <si>
    <t>CPV 45330000-9: Roboty wod-kan</t>
  </si>
  <si>
    <t>KNNR N008-01-18-08-00</t>
  </si>
  <si>
    <t>Wymiana baterii wannowej ściennej z natyskiem wężowym</t>
  </si>
  <si>
    <t>szt</t>
  </si>
  <si>
    <t>KNNR N008-01-18-05-00</t>
  </si>
  <si>
    <t>Wymiana baterii umywalkowej stojącej fi 15 z wężykami w oplocie</t>
  </si>
  <si>
    <t>KNNR N004-02-18-02-00</t>
  </si>
  <si>
    <t>Wymiana syfonu umywalkoweg z tworzywa sztucznego pojedynczy</t>
  </si>
  <si>
    <t>KNNR N008-02-10-03-00</t>
  </si>
  <si>
    <t>Wymiana podejścia kanalizacyjnego z PCW fi 50 łączonego na uszczelkę</t>
  </si>
  <si>
    <t>KNNR N008-02-15-04-02</t>
  </si>
  <si>
    <t>Wymiana zlewozmywaka blaszanego 2-komorowego bez wsporników z syfonem PCV</t>
  </si>
  <si>
    <t>KNNR N008-01-18-04-01</t>
  </si>
  <si>
    <t>Wymiana baterii zlewozmywakowej ściennej fi 15</t>
  </si>
  <si>
    <t>KNNR N008-04-07-04-11</t>
  </si>
  <si>
    <t>Wymiana zaworu termostatycznego RTD-15 z głowicą RTD-3100 proste</t>
  </si>
  <si>
    <t>Kalkulacja własna: spuszczenie i ponowne napełnienie układu instalacji Centralnego ogrzewania.</t>
  </si>
  <si>
    <t>KNNR N008-04-07-01-51</t>
  </si>
  <si>
    <t>Wymiana złączki grzejnikowej prostej M3090 fi 15 (śrubunek mosięzny - dolny)</t>
  </si>
  <si>
    <t>KNNR N008-02-19-06-00</t>
  </si>
  <si>
    <t>Wymiana sedesu ustępowego z PCW</t>
  </si>
  <si>
    <t xml:space="preserve">  000-00-00-00-01 </t>
  </si>
  <si>
    <t>Kalkulacja własna: mycie urządzeń sanitarnych (wanna, umywalka, ustęp)</t>
  </si>
  <si>
    <t>DZIAŁ  3</t>
  </si>
  <si>
    <t>CPV 45311200-2: Roboty w zakresie instalacji elektrycznych</t>
  </si>
  <si>
    <t>KNNR N009-05-01-05-00</t>
  </si>
  <si>
    <t>Demontaż oprawy żarowej w tym wentylatora w łazience</t>
  </si>
  <si>
    <t>KNNR N009-04-02-05-00</t>
  </si>
  <si>
    <t>Demontaż gniazda wtykowego podtynkowego i natynkowego nieuszczelnionego w piwnicy</t>
  </si>
  <si>
    <t>KNNR N009-03-01-03-00</t>
  </si>
  <si>
    <t>Demontaż przewodu wtynkowego płaskiego lub kabelkowego w piwnicy</t>
  </si>
  <si>
    <t>Demontaż oprawy halogenowej  z płyty gipsowo-kartonowej</t>
  </si>
  <si>
    <t>KNR  240-01-03-07-00</t>
  </si>
  <si>
    <t>Zatapianie jednej warstwy siatki na ścianach (miejsca po halogenach)</t>
  </si>
  <si>
    <t>KNKB  002-14-02-05-00</t>
  </si>
  <si>
    <t>Malowanie płyt gipsowych 2x farbą emulsyjną z grunt/szpachl na suficie - po halogenach w pokoju</t>
  </si>
  <si>
    <t>KNNR N009-04-01-07-00</t>
  </si>
  <si>
    <t>Demontaż łączników instalacyjnych podtynkowych i natynkowych nieuszczelnionych</t>
  </si>
  <si>
    <t>Demontaż gniazda wtykowego podtynkowego i natynkowego nieuszczelnionego</t>
  </si>
  <si>
    <t>KNNR N009-04-05-06-00</t>
  </si>
  <si>
    <t>Demontaż puszek lub odgałeźników instalacyjnych nadtynkowych lub podtynkowych o fi do 60mm</t>
  </si>
  <si>
    <t>KNNR N009-04-05-07-00</t>
  </si>
  <si>
    <t>Demontaż puszek lub odgałeźników instalacyjnych nadtynkowych lub podtynkowych o fi ponad 60mm</t>
  </si>
  <si>
    <t>KNR  403-11-29-01-00</t>
  </si>
  <si>
    <t>Demontaż tablic bezpiecznikowych powierzchni do 0,5 m2 - RN1x8</t>
  </si>
  <si>
    <t>Demontaż przewodu wtynkowego płaskiego lub kabelkowego</t>
  </si>
  <si>
    <t>KNR  508-04-04-07-00</t>
  </si>
  <si>
    <t>Montaż rozdzielnicy natynkowej RN-1x12 przez przykręcenie do gotowego podłoża-analog</t>
  </si>
  <si>
    <t>KNNR N005-04-07-03-00</t>
  </si>
  <si>
    <t>Wyłącznik przeciwporażeniowy 1(2)-biegunowy 40A, 30mA, AC</t>
  </si>
  <si>
    <t>KNNR N005-04-07-01-00</t>
  </si>
  <si>
    <t>Wyłącznik nadprądowy 1-biegunowy S191 B16A- łazienka , kuchnia, pokój nr 1 i nr 2</t>
  </si>
  <si>
    <t>Wyłącznik nadprądowy 1-biegunowy S191 B10A-(łazienka, przedpokój, kuchnia); (pokoje 1 i 2)</t>
  </si>
  <si>
    <t>Wyłącznik nadprądowy 1-biegunowy S191 B20A- kuchnia elektryczna 4p</t>
  </si>
  <si>
    <t>KNNR N005-12-07-01-00</t>
  </si>
  <si>
    <t>Wykucie bruzd dla przewodów wtynkowych w cegle</t>
  </si>
  <si>
    <t>1) Gniazda wtyczkowe w łazience</t>
  </si>
  <si>
    <t>(0,5+1+2,3+1,2)+(1,4+1,2+1,2+2,5)</t>
  </si>
  <si>
    <t>2) Gniazda wtyczkowe kuchni i przedpokoju</t>
  </si>
  <si>
    <t>(0,5+1+1,4+1,5+1,2)+(2,8+1,2+2)+2,1</t>
  </si>
  <si>
    <t>3) Gniazda wtyczkowe w pokojach</t>
  </si>
  <si>
    <t>(0,5+1+1,4+5,12+2,1+2,17+2,23+0,5)+(2,1+2,32+5,74+3,72+1,4+0,5+2,1)</t>
  </si>
  <si>
    <t>4) Oświetlenie- przedpokój, łazienka, kuchnia</t>
  </si>
  <si>
    <t>(0,5+1+1,4+1,2+0,5+2,5+1)+(1+1,2+1+1,1)+(3,32+1,2+1,2+1,4+1,2)+1,4</t>
  </si>
  <si>
    <t>5) Oświetlenie- pokoje</t>
  </si>
  <si>
    <t>(0,5+1+1,4+5,12+1,2+1,2+1)+6</t>
  </si>
  <si>
    <t>KNNR N005-12-08-02-00</t>
  </si>
  <si>
    <t>Zaprawianie bruzd szer do 50 mm</t>
  </si>
  <si>
    <t>KNNR N005-12-09-05-00</t>
  </si>
  <si>
    <t>Przebijanie otworu fi 25 mm dł 1 c w cegle</t>
  </si>
  <si>
    <t>KNNR N005-02-05-02-02</t>
  </si>
  <si>
    <t>Przewód kabelkowy YDY 3x4,0 P.T. w gotowych bruzdach do puszki (kuchnia elektryczna)</t>
  </si>
  <si>
    <t>KNNR N005-02-04-05-05</t>
  </si>
  <si>
    <t>Przewód płaski YDYp 3x2,5 w tynku na podłożu innym</t>
  </si>
  <si>
    <t>(0,5+1+2,3+1,2)+(1,4+1,2+1,2+2,5+2,1)</t>
  </si>
  <si>
    <t>2) Gniazda wtyczkowe w kuchni i przedpokoju</t>
  </si>
  <si>
    <t>(0,5+1+1,4+1,5+1,2)+(2,8+1,2+2)+2,1+2,1+0,3</t>
  </si>
  <si>
    <t>(0,5+1+1,4+5,12+2,1+2,17+2,23+0,5)+0,9+(2,1+2,32+5,74+3,72+1,4+0,5+2,1)+3,3</t>
  </si>
  <si>
    <t>KNNR N005-02-04-05-04</t>
  </si>
  <si>
    <t>Przewód płaski YDYp 3x1,5 w tynku na podłożu innym</t>
  </si>
  <si>
    <t>1) Oświetlenie- przedpokój, łazienka, kuchnia</t>
  </si>
  <si>
    <t>(0,5+1+1,4+1,2+0,5+2,5+1)+2,1+(1+1,2+1+1,1)+1,8+(3,32+1,2+1,2+1,4+1,2)+1,8+1,4+0,6</t>
  </si>
  <si>
    <t>2) Oświetlenie- pokoje</t>
  </si>
  <si>
    <t>(0,5+1+1,4+5,12+1,2+1,2+1)+2,1</t>
  </si>
  <si>
    <t>KNNR N005-02-04-05-07</t>
  </si>
  <si>
    <t>Przewód płaski YDYp 4x1,5 w tynku na podłożu innym</t>
  </si>
  <si>
    <t>KNR  508-00-06-05-00</t>
  </si>
  <si>
    <t>Puszki wtynkowe fi 60 z przygotowaniem podłoża ceglanego mechanicznie</t>
  </si>
  <si>
    <t>KNR  508-00-06-06-00</t>
  </si>
  <si>
    <t>Puszki wtynkowe fi 80 z przygotowaniem podłoża ceglanego mechanicznie</t>
  </si>
  <si>
    <t>KNNR N005-03-08-05-00</t>
  </si>
  <si>
    <t>Gniazdo wtyczkowe bryzgoszczelne p/t pojedyncze 2P+Z 16A/2,5 NT-130H przykręcane- (łazienka)</t>
  </si>
  <si>
    <t>KNNR N005-03-08-03-00</t>
  </si>
  <si>
    <t>Gniazdo wtyczkowe p.t. 2x2P+Z 10A/2,5 GWP-230PF przelotowe podwójne- (pokój duży 5szt., pokój mały 2 szt., przedpokój 1szt.  , kuchnia 3szt. )</t>
  </si>
  <si>
    <t>KNR  508-03-04-01-00</t>
  </si>
  <si>
    <t>Montaż na gotowym podłożu odgałęźników bakelitowych szczelnych 3-wylotowych- puszka przyłączeniowa do kuchenki elektrycznej 4p</t>
  </si>
  <si>
    <t>KNR  508-08-17-07-00</t>
  </si>
  <si>
    <t>Montaż złączy świecznikowych 3-biegunowych na przewodach instalacyjnych</t>
  </si>
  <si>
    <t>KNR  508-08-17-06-00</t>
  </si>
  <si>
    <t>Montaż złączy świecznikowych 2-biegunowych na przewodach instalacyjnych- 2 w kuchni, 2 w przedpokoju</t>
  </si>
  <si>
    <t>KNR  508-03-07-04-00</t>
  </si>
  <si>
    <t>Montaż na gotowym podłożu przełącznika schodowego podtynkowego w korytarzu- przy drzwiach wejściowych i przy ostatnim pokoju</t>
  </si>
  <si>
    <t>KNR  508-03-07-04-01</t>
  </si>
  <si>
    <t>Montaż na gotowym podłożu wyłącznika krzyżowego podtynkowego-obok małego pokoju</t>
  </si>
  <si>
    <t>KNNR N005-03-06-02-00</t>
  </si>
  <si>
    <t>Łącznik 1-bieg p.t.  w puszce instalacyjnej- łazienka, kuchnia</t>
  </si>
  <si>
    <t>KNNR N005-03-06-05-00</t>
  </si>
  <si>
    <t>Łącznik 1-biegunowy n.t. WNt-100P mocowany do podłoża (przedpokój przy drzwiach wejściowych)</t>
  </si>
  <si>
    <t>KNNR N005-03-06-03-00</t>
  </si>
  <si>
    <t>Łącznik świecznikowy p.t. w puszce instalacyjnej</t>
  </si>
  <si>
    <t>KNNR N005-03-06-02-03</t>
  </si>
  <si>
    <t>Przycisk "dzwonek" p.t. w puszce instalacyjnej</t>
  </si>
  <si>
    <t>KNNR N005-05-04-02-01</t>
  </si>
  <si>
    <t>Analogia.Oprawa oświetl żarowa przykręcana 75W plafon IP44 przezroczysta prod. Lena Lighting.-(łazienka nad umywalką i na środku sufitu)</t>
  </si>
  <si>
    <t>kmpl</t>
  </si>
  <si>
    <t>KNNR N005-04-06-06-00</t>
  </si>
  <si>
    <t>Montaż kuchni elektrycznej czteropłytkowej z piekarnikiem elektrycznym Amica 58EE1.20(W)- analog</t>
  </si>
  <si>
    <t>KNNR N005-13-03-01-00</t>
  </si>
  <si>
    <t>Pomiar rezystancji izolacji obwód 1-fazowy pomiar pierwszy</t>
  </si>
  <si>
    <t>KNNR N005-13-03-02-00</t>
  </si>
  <si>
    <t>Pomiar rezystancji izolacji obwód 1-fazowy pomiar następny</t>
  </si>
  <si>
    <t>KNNR N005-13-05-01-00</t>
  </si>
  <si>
    <t>Sprawdzanie samoczynnego wyłączania zasilania próba pierwsza</t>
  </si>
  <si>
    <t>KNNR N005-13-05-02-00</t>
  </si>
  <si>
    <t>Sprawdzanie samoczynnego wyłączania zasilania próba następna- łacznie z punktami świetlnymi i kuchnia elektryczną</t>
  </si>
  <si>
    <t>Uwagi:Gniazda wtyczkowe montować od poziomu podłogi: w kuchni na wysokości ok. 1,15m, w pokoju na wysokości ok. 0,3m, w łazience na wysokości ok. 1,4m  poza strefą drugą i IP44. Kuchnię lektryczna podłączyć do puszki, sprawdzić ochronę przeciwporażeniową i dostarczyć protokół z podłączenia.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</si>
</sst>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4"/>
  <sheetViews>
    <sheetView tabSelected="1" workbookViewId="0">
      <selection sqref="A1:E1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0</v>
      </c>
      <c r="B1" s="9"/>
      <c r="C1" s="9"/>
      <c r="D1" s="9"/>
      <c r="E1" s="9"/>
    </row>
    <row r="3" spans="1:7" ht="12.75" x14ac:dyDescent="0.2">
      <c r="A3" s="10" t="s">
        <v>1</v>
      </c>
      <c r="B3" s="9"/>
      <c r="C3" s="9"/>
      <c r="D3" s="9"/>
      <c r="E3" s="9"/>
    </row>
    <row r="6" spans="1:7" ht="12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11" t="s">
        <v>8</v>
      </c>
      <c r="B8" s="9"/>
      <c r="C8" s="12" t="s">
        <v>9</v>
      </c>
      <c r="D8" s="9"/>
      <c r="E8" s="9"/>
    </row>
    <row r="9" spans="1:7" ht="12" x14ac:dyDescent="0.2">
      <c r="A9" s="3">
        <v>10</v>
      </c>
      <c r="B9" s="1" t="s">
        <v>10</v>
      </c>
      <c r="C9" s="1" t="s">
        <v>4</v>
      </c>
      <c r="D9" s="4" t="s">
        <v>11</v>
      </c>
      <c r="F9" s="5" t="s">
        <v>12</v>
      </c>
      <c r="G9" s="6">
        <v>3.5</v>
      </c>
    </row>
    <row r="10" spans="1:7" ht="12" x14ac:dyDescent="0.2">
      <c r="A10" s="3">
        <v>20</v>
      </c>
      <c r="B10" s="1" t="s">
        <v>13</v>
      </c>
      <c r="C10" s="1" t="s">
        <v>4</v>
      </c>
      <c r="D10" s="4" t="s">
        <v>14</v>
      </c>
      <c r="F10" s="5" t="s">
        <v>15</v>
      </c>
      <c r="G10" s="6">
        <f>SUM(G11:G12)</f>
        <v>39.256799999999998</v>
      </c>
    </row>
    <row r="11" spans="1:7" ht="12" x14ac:dyDescent="0.2">
      <c r="B11" s="13" t="s">
        <v>16</v>
      </c>
      <c r="C11" s="9"/>
      <c r="D11" s="13" t="s">
        <v>17</v>
      </c>
      <c r="E11" s="9"/>
      <c r="F11" s="9"/>
      <c r="G11" s="7">
        <v>31.0352</v>
      </c>
    </row>
    <row r="12" spans="1:7" ht="12" x14ac:dyDescent="0.2">
      <c r="B12" s="13" t="s">
        <v>18</v>
      </c>
      <c r="C12" s="9"/>
      <c r="D12" s="13" t="s">
        <v>19</v>
      </c>
      <c r="E12" s="9"/>
      <c r="F12" s="9"/>
      <c r="G12" s="7">
        <v>8.2216000000000005</v>
      </c>
    </row>
    <row r="13" spans="1:7" ht="24" x14ac:dyDescent="0.2">
      <c r="A13" s="3">
        <v>21</v>
      </c>
      <c r="B13" s="1" t="s">
        <v>20</v>
      </c>
      <c r="C13" s="1" t="s">
        <v>4</v>
      </c>
      <c r="D13" s="4" t="s">
        <v>21</v>
      </c>
      <c r="F13" s="5" t="s">
        <v>15</v>
      </c>
      <c r="G13" s="6">
        <f>SUM(G14)</f>
        <v>7.1680000000000001</v>
      </c>
    </row>
    <row r="14" spans="1:7" ht="12" x14ac:dyDescent="0.2">
      <c r="B14" s="13" t="s">
        <v>22</v>
      </c>
      <c r="C14" s="9"/>
      <c r="D14" s="13" t="s">
        <v>23</v>
      </c>
      <c r="E14" s="9"/>
      <c r="F14" s="9"/>
      <c r="G14" s="7">
        <v>7.1680000000000001</v>
      </c>
    </row>
    <row r="15" spans="1:7" ht="12" x14ac:dyDescent="0.2">
      <c r="A15" s="3">
        <v>30</v>
      </c>
      <c r="B15" s="1" t="s">
        <v>24</v>
      </c>
      <c r="C15" s="1" t="s">
        <v>4</v>
      </c>
      <c r="D15" s="4" t="s">
        <v>25</v>
      </c>
      <c r="F15" s="5" t="s">
        <v>15</v>
      </c>
      <c r="G15" s="6">
        <f>SUM(G16)</f>
        <v>9.44</v>
      </c>
    </row>
    <row r="16" spans="1:7" ht="12" x14ac:dyDescent="0.2">
      <c r="B16" s="13" t="s">
        <v>26</v>
      </c>
      <c r="C16" s="9"/>
      <c r="D16" s="13" t="s">
        <v>27</v>
      </c>
      <c r="E16" s="9"/>
      <c r="F16" s="9"/>
      <c r="G16" s="7">
        <v>9.44</v>
      </c>
    </row>
    <row r="17" spans="1:7" ht="12" x14ac:dyDescent="0.2">
      <c r="A17" s="3">
        <v>40</v>
      </c>
      <c r="B17" s="1" t="s">
        <v>28</v>
      </c>
      <c r="C17" s="1" t="s">
        <v>4</v>
      </c>
      <c r="D17" s="4" t="s">
        <v>29</v>
      </c>
      <c r="F17" s="5" t="s">
        <v>15</v>
      </c>
      <c r="G17" s="6">
        <f>SUM(G18)</f>
        <v>68.005700000000004</v>
      </c>
    </row>
    <row r="18" spans="1:7" ht="12" x14ac:dyDescent="0.2">
      <c r="B18" s="13" t="s">
        <v>30</v>
      </c>
      <c r="C18" s="9"/>
      <c r="D18" s="13" t="s">
        <v>31</v>
      </c>
      <c r="E18" s="9"/>
      <c r="F18" s="9"/>
      <c r="G18" s="7">
        <v>68.005700000000004</v>
      </c>
    </row>
    <row r="19" spans="1:7" ht="12" x14ac:dyDescent="0.2">
      <c r="A19" s="3">
        <v>50</v>
      </c>
      <c r="B19" s="1" t="s">
        <v>32</v>
      </c>
      <c r="C19" s="1" t="s">
        <v>4</v>
      </c>
      <c r="D19" s="4" t="s">
        <v>33</v>
      </c>
      <c r="F19" s="5" t="s">
        <v>15</v>
      </c>
      <c r="G19" s="6">
        <f>SUM(G20)</f>
        <v>54.74</v>
      </c>
    </row>
    <row r="20" spans="1:7" ht="12" x14ac:dyDescent="0.2">
      <c r="B20" s="13" t="s">
        <v>34</v>
      </c>
      <c r="C20" s="9"/>
      <c r="D20" s="13" t="s">
        <v>35</v>
      </c>
      <c r="E20" s="9"/>
      <c r="F20" s="9"/>
      <c r="G20" s="7">
        <v>54.74</v>
      </c>
    </row>
    <row r="21" spans="1:7" ht="12" x14ac:dyDescent="0.2">
      <c r="A21" s="3">
        <v>60</v>
      </c>
      <c r="B21" s="1" t="s">
        <v>36</v>
      </c>
      <c r="C21" s="1" t="s">
        <v>4</v>
      </c>
      <c r="D21" s="4" t="s">
        <v>37</v>
      </c>
      <c r="F21" s="5" t="s">
        <v>15</v>
      </c>
      <c r="G21" s="6">
        <f>SUM(G22)</f>
        <v>13.265700000000001</v>
      </c>
    </row>
    <row r="22" spans="1:7" ht="12" x14ac:dyDescent="0.2">
      <c r="B22" s="13" t="s">
        <v>34</v>
      </c>
      <c r="C22" s="9"/>
      <c r="D22" s="13" t="s">
        <v>38</v>
      </c>
      <c r="E22" s="9"/>
      <c r="F22" s="9"/>
      <c r="G22" s="7">
        <v>13.265700000000001</v>
      </c>
    </row>
    <row r="23" spans="1:7" ht="12" x14ac:dyDescent="0.2">
      <c r="A23" s="3">
        <v>70</v>
      </c>
      <c r="B23" s="1" t="s">
        <v>28</v>
      </c>
      <c r="C23" s="1" t="s">
        <v>4</v>
      </c>
      <c r="D23" s="4" t="s">
        <v>29</v>
      </c>
      <c r="F23" s="5" t="s">
        <v>15</v>
      </c>
      <c r="G23" s="6">
        <f>SUM(G24)</f>
        <v>68.005700000000004</v>
      </c>
    </row>
    <row r="24" spans="1:7" ht="12" x14ac:dyDescent="0.2">
      <c r="B24" s="13" t="s">
        <v>30</v>
      </c>
      <c r="C24" s="9"/>
      <c r="D24" s="13" t="s">
        <v>31</v>
      </c>
      <c r="E24" s="9"/>
      <c r="F24" s="9"/>
      <c r="G24" s="7">
        <v>68.005700000000004</v>
      </c>
    </row>
    <row r="25" spans="1:7" ht="24" x14ac:dyDescent="0.2">
      <c r="A25" s="3">
        <v>80</v>
      </c>
      <c r="B25" s="1" t="s">
        <v>39</v>
      </c>
      <c r="C25" s="1" t="s">
        <v>4</v>
      </c>
      <c r="D25" s="4" t="s">
        <v>40</v>
      </c>
      <c r="F25" s="5" t="s">
        <v>15</v>
      </c>
      <c r="G25" s="6">
        <f>SUM(G26)</f>
        <v>66.725999999999999</v>
      </c>
    </row>
    <row r="26" spans="1:7" ht="12" x14ac:dyDescent="0.2">
      <c r="B26" s="13" t="s">
        <v>34</v>
      </c>
      <c r="C26" s="9"/>
      <c r="D26" s="13" t="s">
        <v>41</v>
      </c>
      <c r="E26" s="9"/>
      <c r="F26" s="9"/>
      <c r="G26" s="7">
        <v>66.725999999999999</v>
      </c>
    </row>
    <row r="27" spans="1:7" ht="24" x14ac:dyDescent="0.2">
      <c r="A27" s="3">
        <v>90</v>
      </c>
      <c r="B27" s="1" t="s">
        <v>42</v>
      </c>
      <c r="C27" s="1" t="s">
        <v>4</v>
      </c>
      <c r="D27" s="4" t="s">
        <v>43</v>
      </c>
      <c r="F27" s="5" t="s">
        <v>15</v>
      </c>
      <c r="G27" s="6">
        <f>SUM(G28)</f>
        <v>1.28</v>
      </c>
    </row>
    <row r="28" spans="1:7" ht="12" x14ac:dyDescent="0.2">
      <c r="B28" s="13" t="s">
        <v>44</v>
      </c>
      <c r="C28" s="9"/>
      <c r="D28" s="13" t="s">
        <v>45</v>
      </c>
      <c r="E28" s="9"/>
      <c r="F28" s="9"/>
      <c r="G28" s="7">
        <v>1.28</v>
      </c>
    </row>
    <row r="29" spans="1:7" ht="12" x14ac:dyDescent="0.2">
      <c r="A29" s="3">
        <v>100</v>
      </c>
      <c r="B29" s="1" t="s">
        <v>46</v>
      </c>
      <c r="C29" s="1" t="s">
        <v>4</v>
      </c>
      <c r="D29" s="4" t="s">
        <v>47</v>
      </c>
      <c r="F29" s="5" t="s">
        <v>15</v>
      </c>
      <c r="G29" s="6">
        <v>0.5</v>
      </c>
    </row>
    <row r="30" spans="1:7" ht="12" x14ac:dyDescent="0.2">
      <c r="A30" s="3">
        <v>110</v>
      </c>
      <c r="B30" s="1" t="s">
        <v>48</v>
      </c>
      <c r="C30" s="1" t="s">
        <v>4</v>
      </c>
      <c r="D30" s="4" t="s">
        <v>49</v>
      </c>
      <c r="F30" s="5" t="s">
        <v>50</v>
      </c>
      <c r="G30" s="6">
        <v>0.5</v>
      </c>
    </row>
    <row r="31" spans="1:7" ht="24" x14ac:dyDescent="0.2">
      <c r="A31" s="3">
        <v>120</v>
      </c>
      <c r="B31" s="1" t="s">
        <v>51</v>
      </c>
      <c r="C31" s="1" t="s">
        <v>4</v>
      </c>
      <c r="D31" s="4" t="s">
        <v>52</v>
      </c>
      <c r="F31" s="5" t="s">
        <v>15</v>
      </c>
      <c r="G31" s="6">
        <f>SUM(G32)</f>
        <v>0.18</v>
      </c>
    </row>
    <row r="32" spans="1:7" ht="12" x14ac:dyDescent="0.2">
      <c r="B32" s="13" t="s">
        <v>34</v>
      </c>
      <c r="C32" s="9"/>
      <c r="D32" s="13" t="s">
        <v>53</v>
      </c>
      <c r="E32" s="9"/>
      <c r="F32" s="9"/>
      <c r="G32" s="7">
        <v>0.18</v>
      </c>
    </row>
    <row r="33" spans="1:7" ht="24" x14ac:dyDescent="0.2">
      <c r="A33" s="3">
        <v>130</v>
      </c>
      <c r="B33" s="1" t="s">
        <v>54</v>
      </c>
      <c r="C33" s="1" t="s">
        <v>4</v>
      </c>
      <c r="D33" s="4" t="s">
        <v>55</v>
      </c>
      <c r="F33" s="5" t="s">
        <v>56</v>
      </c>
      <c r="G33" s="6">
        <v>4</v>
      </c>
    </row>
    <row r="34" spans="1:7" ht="24" x14ac:dyDescent="0.2">
      <c r="A34" s="3">
        <v>140</v>
      </c>
      <c r="B34" s="1" t="s">
        <v>57</v>
      </c>
      <c r="C34" s="1" t="s">
        <v>4</v>
      </c>
      <c r="D34" s="4" t="s">
        <v>58</v>
      </c>
      <c r="F34" s="5" t="s">
        <v>56</v>
      </c>
      <c r="G34" s="6">
        <v>4</v>
      </c>
    </row>
    <row r="35" spans="1:7" ht="12" x14ac:dyDescent="0.2">
      <c r="A35" s="3">
        <v>150</v>
      </c>
      <c r="B35" s="1" t="s">
        <v>59</v>
      </c>
      <c r="C35" s="1" t="s">
        <v>4</v>
      </c>
      <c r="D35" s="4" t="s">
        <v>60</v>
      </c>
      <c r="F35" s="5" t="s">
        <v>61</v>
      </c>
      <c r="G35" s="6">
        <v>0.5</v>
      </c>
    </row>
    <row r="37" spans="1:7" ht="12.75" x14ac:dyDescent="0.2">
      <c r="A37" s="11" t="s">
        <v>62</v>
      </c>
      <c r="B37" s="9"/>
      <c r="C37" s="12" t="s">
        <v>63</v>
      </c>
      <c r="D37" s="9"/>
      <c r="E37" s="9"/>
    </row>
    <row r="38" spans="1:7" ht="12" x14ac:dyDescent="0.2">
      <c r="A38" s="3">
        <v>10</v>
      </c>
      <c r="B38" s="1" t="s">
        <v>64</v>
      </c>
      <c r="C38" s="1" t="s">
        <v>4</v>
      </c>
      <c r="D38" s="4" t="s">
        <v>65</v>
      </c>
      <c r="F38" s="5" t="s">
        <v>66</v>
      </c>
      <c r="G38" s="6">
        <v>1</v>
      </c>
    </row>
    <row r="39" spans="1:7" ht="12" x14ac:dyDescent="0.2">
      <c r="A39" s="3">
        <v>20</v>
      </c>
      <c r="B39" s="1" t="s">
        <v>67</v>
      </c>
      <c r="C39" s="1" t="s">
        <v>4</v>
      </c>
      <c r="D39" s="4" t="s">
        <v>68</v>
      </c>
      <c r="F39" s="5" t="s">
        <v>66</v>
      </c>
      <c r="G39" s="6">
        <v>1</v>
      </c>
    </row>
    <row r="40" spans="1:7" ht="12" x14ac:dyDescent="0.2">
      <c r="A40" s="3">
        <v>30</v>
      </c>
      <c r="B40" s="1" t="s">
        <v>69</v>
      </c>
      <c r="C40" s="1" t="s">
        <v>4</v>
      </c>
      <c r="D40" s="4" t="s">
        <v>70</v>
      </c>
      <c r="F40" s="5" t="s">
        <v>66</v>
      </c>
      <c r="G40" s="6">
        <v>1</v>
      </c>
    </row>
    <row r="41" spans="1:7" ht="12" x14ac:dyDescent="0.2">
      <c r="A41" s="3">
        <v>40</v>
      </c>
      <c r="B41" s="1" t="s">
        <v>71</v>
      </c>
      <c r="C41" s="1" t="s">
        <v>4</v>
      </c>
      <c r="D41" s="4" t="s">
        <v>72</v>
      </c>
      <c r="F41" s="5" t="s">
        <v>66</v>
      </c>
      <c r="G41" s="6">
        <v>1</v>
      </c>
    </row>
    <row r="42" spans="1:7" ht="24" x14ac:dyDescent="0.2">
      <c r="A42" s="3">
        <v>50</v>
      </c>
      <c r="B42" s="1" t="s">
        <v>73</v>
      </c>
      <c r="C42" s="1" t="s">
        <v>4</v>
      </c>
      <c r="D42" s="4" t="s">
        <v>74</v>
      </c>
      <c r="F42" s="5" t="s">
        <v>66</v>
      </c>
      <c r="G42" s="6">
        <v>1</v>
      </c>
    </row>
    <row r="43" spans="1:7" ht="12" x14ac:dyDescent="0.2">
      <c r="A43" s="3">
        <v>60</v>
      </c>
      <c r="B43" s="1" t="s">
        <v>75</v>
      </c>
      <c r="C43" s="1" t="s">
        <v>4</v>
      </c>
      <c r="D43" s="4" t="s">
        <v>76</v>
      </c>
      <c r="F43" s="5" t="s">
        <v>66</v>
      </c>
      <c r="G43" s="6">
        <v>1</v>
      </c>
    </row>
    <row r="44" spans="1:7" ht="12" x14ac:dyDescent="0.2">
      <c r="A44" s="3">
        <v>70</v>
      </c>
      <c r="B44" s="1" t="s">
        <v>77</v>
      </c>
      <c r="C44" s="1" t="s">
        <v>4</v>
      </c>
      <c r="D44" s="4" t="s">
        <v>78</v>
      </c>
      <c r="F44" s="5" t="s">
        <v>66</v>
      </c>
      <c r="G44" s="6">
        <v>3</v>
      </c>
    </row>
    <row r="45" spans="1:7" ht="24" x14ac:dyDescent="0.2">
      <c r="A45" s="3">
        <v>80</v>
      </c>
      <c r="B45" s="1" t="s">
        <v>48</v>
      </c>
      <c r="C45" s="1" t="s">
        <v>4</v>
      </c>
      <c r="D45" s="4" t="s">
        <v>79</v>
      </c>
      <c r="F45" s="5" t="s">
        <v>66</v>
      </c>
      <c r="G45" s="6">
        <v>1</v>
      </c>
    </row>
    <row r="46" spans="1:7" ht="24" x14ac:dyDescent="0.2">
      <c r="A46" s="3">
        <v>90</v>
      </c>
      <c r="B46" s="1" t="s">
        <v>80</v>
      </c>
      <c r="C46" s="1" t="s">
        <v>4</v>
      </c>
      <c r="D46" s="4" t="s">
        <v>81</v>
      </c>
      <c r="F46" s="5" t="s">
        <v>66</v>
      </c>
      <c r="G46" s="6">
        <v>3</v>
      </c>
    </row>
    <row r="47" spans="1:7" ht="12" x14ac:dyDescent="0.2">
      <c r="A47" s="3">
        <v>100</v>
      </c>
      <c r="B47" s="1" t="s">
        <v>82</v>
      </c>
      <c r="C47" s="1" t="s">
        <v>4</v>
      </c>
      <c r="D47" s="4" t="s">
        <v>83</v>
      </c>
      <c r="F47" s="5" t="s">
        <v>66</v>
      </c>
      <c r="G47" s="6">
        <v>1</v>
      </c>
    </row>
    <row r="48" spans="1:7" ht="12" x14ac:dyDescent="0.2">
      <c r="A48" s="3">
        <v>110</v>
      </c>
      <c r="B48" s="1" t="s">
        <v>84</v>
      </c>
      <c r="C48" s="1" t="s">
        <v>4</v>
      </c>
      <c r="D48" s="4" t="s">
        <v>85</v>
      </c>
      <c r="F48" s="5" t="s">
        <v>66</v>
      </c>
      <c r="G48" s="6">
        <v>3</v>
      </c>
    </row>
    <row r="50" spans="1:7" ht="12.75" x14ac:dyDescent="0.2">
      <c r="A50" s="11" t="s">
        <v>86</v>
      </c>
      <c r="B50" s="9"/>
      <c r="C50" s="12" t="s">
        <v>87</v>
      </c>
      <c r="D50" s="9"/>
      <c r="E50" s="9"/>
    </row>
    <row r="51" spans="1:7" ht="12" x14ac:dyDescent="0.2">
      <c r="A51" s="3">
        <v>10</v>
      </c>
      <c r="B51" s="1" t="s">
        <v>88</v>
      </c>
      <c r="C51" s="1" t="s">
        <v>4</v>
      </c>
      <c r="D51" s="4" t="s">
        <v>89</v>
      </c>
      <c r="F51" s="5" t="s">
        <v>66</v>
      </c>
      <c r="G51" s="6">
        <v>9</v>
      </c>
    </row>
    <row r="52" spans="1:7" ht="24" x14ac:dyDescent="0.2">
      <c r="A52" s="3">
        <v>20</v>
      </c>
      <c r="B52" s="1" t="s">
        <v>90</v>
      </c>
      <c r="C52" s="1" t="s">
        <v>4</v>
      </c>
      <c r="D52" s="4" t="s">
        <v>91</v>
      </c>
      <c r="F52" s="5" t="s">
        <v>66</v>
      </c>
      <c r="G52" s="6">
        <v>1</v>
      </c>
    </row>
    <row r="53" spans="1:7" ht="12" x14ac:dyDescent="0.2">
      <c r="A53" s="3">
        <v>30</v>
      </c>
      <c r="B53" s="1" t="s">
        <v>92</v>
      </c>
      <c r="C53" s="1" t="s">
        <v>4</v>
      </c>
      <c r="D53" s="4" t="s">
        <v>93</v>
      </c>
      <c r="F53" s="5" t="s">
        <v>12</v>
      </c>
      <c r="G53" s="6">
        <v>4</v>
      </c>
    </row>
    <row r="54" spans="1:7" ht="12" x14ac:dyDescent="0.2">
      <c r="A54" s="3">
        <v>40</v>
      </c>
      <c r="B54" s="1" t="s">
        <v>88</v>
      </c>
      <c r="C54" s="1" t="s">
        <v>4</v>
      </c>
      <c r="D54" s="4" t="s">
        <v>94</v>
      </c>
      <c r="F54" s="5" t="s">
        <v>66</v>
      </c>
      <c r="G54" s="6">
        <v>6</v>
      </c>
    </row>
    <row r="55" spans="1:7" ht="12" x14ac:dyDescent="0.2">
      <c r="A55" s="3">
        <v>50</v>
      </c>
      <c r="B55" s="1" t="s">
        <v>95</v>
      </c>
      <c r="C55" s="1" t="s">
        <v>4</v>
      </c>
      <c r="D55" s="4" t="s">
        <v>96</v>
      </c>
      <c r="F55" s="5" t="s">
        <v>15</v>
      </c>
      <c r="G55" s="6">
        <v>1.4</v>
      </c>
    </row>
    <row r="56" spans="1:7" ht="24" x14ac:dyDescent="0.2">
      <c r="A56" s="3">
        <v>51</v>
      </c>
      <c r="B56" s="1" t="s">
        <v>97</v>
      </c>
      <c r="C56" s="1" t="s">
        <v>4</v>
      </c>
      <c r="D56" s="4" t="s">
        <v>98</v>
      </c>
      <c r="F56" s="5" t="s">
        <v>15</v>
      </c>
      <c r="G56" s="6">
        <v>0.5</v>
      </c>
    </row>
    <row r="57" spans="1:7" ht="24" x14ac:dyDescent="0.2">
      <c r="A57" s="3">
        <v>70</v>
      </c>
      <c r="B57" s="1" t="s">
        <v>99</v>
      </c>
      <c r="C57" s="1" t="s">
        <v>4</v>
      </c>
      <c r="D57" s="4" t="s">
        <v>100</v>
      </c>
      <c r="F57" s="5" t="s">
        <v>66</v>
      </c>
      <c r="G57" s="6">
        <v>8</v>
      </c>
    </row>
    <row r="58" spans="1:7" ht="24" x14ac:dyDescent="0.2">
      <c r="A58" s="3">
        <v>80</v>
      </c>
      <c r="B58" s="1" t="s">
        <v>90</v>
      </c>
      <c r="C58" s="1" t="s">
        <v>4</v>
      </c>
      <c r="D58" s="4" t="s">
        <v>101</v>
      </c>
      <c r="F58" s="5" t="s">
        <v>66</v>
      </c>
      <c r="G58" s="6">
        <v>8</v>
      </c>
    </row>
    <row r="59" spans="1:7" ht="24" x14ac:dyDescent="0.2">
      <c r="A59" s="3">
        <v>101</v>
      </c>
      <c r="B59" s="1" t="s">
        <v>102</v>
      </c>
      <c r="C59" s="1" t="s">
        <v>4</v>
      </c>
      <c r="D59" s="4" t="s">
        <v>103</v>
      </c>
      <c r="F59" s="5" t="s">
        <v>66</v>
      </c>
      <c r="G59" s="6">
        <v>16</v>
      </c>
    </row>
    <row r="60" spans="1:7" ht="24" x14ac:dyDescent="0.2">
      <c r="A60" s="3">
        <v>110</v>
      </c>
      <c r="B60" s="1" t="s">
        <v>104</v>
      </c>
      <c r="C60" s="1" t="s">
        <v>4</v>
      </c>
      <c r="D60" s="4" t="s">
        <v>105</v>
      </c>
      <c r="F60" s="5" t="s">
        <v>66</v>
      </c>
      <c r="G60" s="6">
        <v>10</v>
      </c>
    </row>
    <row r="61" spans="1:7" ht="12" x14ac:dyDescent="0.2">
      <c r="A61" s="3">
        <v>120</v>
      </c>
      <c r="B61" s="1" t="s">
        <v>106</v>
      </c>
      <c r="C61" s="1" t="s">
        <v>4</v>
      </c>
      <c r="D61" s="4" t="s">
        <v>107</v>
      </c>
      <c r="F61" s="5" t="s">
        <v>66</v>
      </c>
      <c r="G61" s="6">
        <v>1</v>
      </c>
    </row>
    <row r="62" spans="1:7" ht="12" x14ac:dyDescent="0.2">
      <c r="A62" s="3">
        <v>130</v>
      </c>
      <c r="B62" s="1" t="s">
        <v>92</v>
      </c>
      <c r="C62" s="1" t="s">
        <v>4</v>
      </c>
      <c r="D62" s="4" t="s">
        <v>108</v>
      </c>
      <c r="F62" s="5" t="s">
        <v>12</v>
      </c>
      <c r="G62" s="6">
        <v>35</v>
      </c>
    </row>
    <row r="63" spans="1:7" ht="24" x14ac:dyDescent="0.2">
      <c r="A63" s="3">
        <v>165</v>
      </c>
      <c r="B63" s="1" t="s">
        <v>109</v>
      </c>
      <c r="C63" s="1" t="s">
        <v>4</v>
      </c>
      <c r="D63" s="4" t="s">
        <v>110</v>
      </c>
      <c r="F63" s="5" t="s">
        <v>66</v>
      </c>
      <c r="G63" s="6">
        <v>1</v>
      </c>
    </row>
    <row r="64" spans="1:7" ht="12" x14ac:dyDescent="0.2">
      <c r="A64" s="3">
        <v>170</v>
      </c>
      <c r="B64" s="1" t="s">
        <v>111</v>
      </c>
      <c r="C64" s="1" t="s">
        <v>4</v>
      </c>
      <c r="D64" s="4" t="s">
        <v>112</v>
      </c>
      <c r="F64" s="5" t="s">
        <v>66</v>
      </c>
      <c r="G64" s="6">
        <v>1</v>
      </c>
    </row>
    <row r="65" spans="1:7" ht="24" x14ac:dyDescent="0.2">
      <c r="A65" s="3">
        <v>180</v>
      </c>
      <c r="B65" s="1" t="s">
        <v>113</v>
      </c>
      <c r="C65" s="1" t="s">
        <v>4</v>
      </c>
      <c r="D65" s="4" t="s">
        <v>114</v>
      </c>
      <c r="F65" s="5" t="s">
        <v>66</v>
      </c>
      <c r="G65" s="6">
        <v>3</v>
      </c>
    </row>
    <row r="66" spans="1:7" ht="24" x14ac:dyDescent="0.2">
      <c r="A66" s="3">
        <v>190</v>
      </c>
      <c r="B66" s="1" t="s">
        <v>113</v>
      </c>
      <c r="C66" s="1" t="s">
        <v>4</v>
      </c>
      <c r="D66" s="4" t="s">
        <v>115</v>
      </c>
      <c r="F66" s="5" t="s">
        <v>66</v>
      </c>
      <c r="G66" s="6">
        <v>2</v>
      </c>
    </row>
    <row r="67" spans="1:7" ht="12" x14ac:dyDescent="0.2">
      <c r="A67" s="3">
        <v>200</v>
      </c>
      <c r="B67" s="1" t="s">
        <v>113</v>
      </c>
      <c r="C67" s="1" t="s">
        <v>4</v>
      </c>
      <c r="D67" s="4" t="s">
        <v>116</v>
      </c>
      <c r="F67" s="5" t="s">
        <v>66</v>
      </c>
      <c r="G67" s="6">
        <v>1</v>
      </c>
    </row>
    <row r="68" spans="1:7" ht="12" x14ac:dyDescent="0.2">
      <c r="A68" s="3">
        <v>220</v>
      </c>
      <c r="B68" s="1" t="s">
        <v>117</v>
      </c>
      <c r="C68" s="1" t="s">
        <v>4</v>
      </c>
      <c r="D68" s="4" t="s">
        <v>118</v>
      </c>
      <c r="F68" s="5" t="s">
        <v>12</v>
      </c>
      <c r="G68" s="6">
        <f>SUM(G69:G73)</f>
        <v>97.44</v>
      </c>
    </row>
    <row r="69" spans="1:7" ht="12" x14ac:dyDescent="0.2">
      <c r="B69" s="13" t="s">
        <v>119</v>
      </c>
      <c r="C69" s="9"/>
      <c r="D69" s="13" t="s">
        <v>120</v>
      </c>
      <c r="E69" s="9"/>
      <c r="F69" s="9"/>
      <c r="G69" s="7">
        <v>11.3</v>
      </c>
    </row>
    <row r="70" spans="1:7" ht="12" x14ac:dyDescent="0.2">
      <c r="B70" s="13" t="s">
        <v>121</v>
      </c>
      <c r="C70" s="9"/>
      <c r="D70" s="13" t="s">
        <v>122</v>
      </c>
      <c r="E70" s="9"/>
      <c r="F70" s="9"/>
      <c r="G70" s="7">
        <v>13.7</v>
      </c>
    </row>
    <row r="71" spans="1:7" ht="12" x14ac:dyDescent="0.2">
      <c r="B71" s="13" t="s">
        <v>123</v>
      </c>
      <c r="C71" s="9"/>
      <c r="D71" s="13" t="s">
        <v>124</v>
      </c>
      <c r="E71" s="9"/>
      <c r="F71" s="9"/>
      <c r="G71" s="7">
        <v>32.9</v>
      </c>
    </row>
    <row r="72" spans="1:7" ht="12" x14ac:dyDescent="0.2">
      <c r="B72" s="13" t="s">
        <v>125</v>
      </c>
      <c r="C72" s="9"/>
      <c r="D72" s="13" t="s">
        <v>126</v>
      </c>
      <c r="E72" s="9"/>
      <c r="F72" s="9"/>
      <c r="G72" s="7">
        <v>22.12</v>
      </c>
    </row>
    <row r="73" spans="1:7" ht="12" x14ac:dyDescent="0.2">
      <c r="B73" s="13" t="s">
        <v>127</v>
      </c>
      <c r="C73" s="9"/>
      <c r="D73" s="13" t="s">
        <v>128</v>
      </c>
      <c r="E73" s="9"/>
      <c r="F73" s="9"/>
      <c r="G73" s="7">
        <v>17.420000000000002</v>
      </c>
    </row>
    <row r="74" spans="1:7" ht="12" x14ac:dyDescent="0.2">
      <c r="A74" s="3">
        <v>230</v>
      </c>
      <c r="B74" s="1" t="s">
        <v>129</v>
      </c>
      <c r="C74" s="1" t="s">
        <v>4</v>
      </c>
      <c r="D74" s="4" t="s">
        <v>130</v>
      </c>
      <c r="F74" s="5" t="s">
        <v>12</v>
      </c>
      <c r="G74" s="6">
        <v>97.44</v>
      </c>
    </row>
    <row r="75" spans="1:7" ht="12" x14ac:dyDescent="0.2">
      <c r="A75" s="3">
        <v>241</v>
      </c>
      <c r="B75" s="1" t="s">
        <v>131</v>
      </c>
      <c r="C75" s="1" t="s">
        <v>4</v>
      </c>
      <c r="D75" s="4" t="s">
        <v>132</v>
      </c>
      <c r="F75" s="5" t="s">
        <v>66</v>
      </c>
      <c r="G75" s="6">
        <v>4</v>
      </c>
    </row>
    <row r="76" spans="1:7" ht="24" x14ac:dyDescent="0.2">
      <c r="A76" s="3">
        <v>250</v>
      </c>
      <c r="B76" s="1" t="s">
        <v>133</v>
      </c>
      <c r="C76" s="1" t="s">
        <v>4</v>
      </c>
      <c r="D76" s="4" t="s">
        <v>134</v>
      </c>
      <c r="F76" s="5" t="s">
        <v>12</v>
      </c>
      <c r="G76" s="6">
        <v>8</v>
      </c>
    </row>
    <row r="77" spans="1:7" ht="12" x14ac:dyDescent="0.2">
      <c r="A77" s="3">
        <v>260</v>
      </c>
      <c r="B77" s="1" t="s">
        <v>135</v>
      </c>
      <c r="C77" s="1" t="s">
        <v>4</v>
      </c>
      <c r="D77" s="4" t="s">
        <v>136</v>
      </c>
      <c r="F77" s="5" t="s">
        <v>12</v>
      </c>
      <c r="G77" s="6">
        <f>SUM(G78:G80)</f>
        <v>66.599999999999994</v>
      </c>
    </row>
    <row r="78" spans="1:7" ht="12" x14ac:dyDescent="0.2">
      <c r="B78" s="13" t="s">
        <v>119</v>
      </c>
      <c r="C78" s="9"/>
      <c r="D78" s="13" t="s">
        <v>137</v>
      </c>
      <c r="E78" s="9"/>
      <c r="F78" s="9"/>
      <c r="G78" s="7">
        <v>13.4</v>
      </c>
    </row>
    <row r="79" spans="1:7" ht="12" x14ac:dyDescent="0.2">
      <c r="B79" s="13" t="s">
        <v>138</v>
      </c>
      <c r="C79" s="9"/>
      <c r="D79" s="13" t="s">
        <v>139</v>
      </c>
      <c r="E79" s="9"/>
      <c r="F79" s="9"/>
      <c r="G79" s="7">
        <v>16.100000000000001</v>
      </c>
    </row>
    <row r="80" spans="1:7" ht="12" x14ac:dyDescent="0.2">
      <c r="B80" s="13" t="s">
        <v>123</v>
      </c>
      <c r="C80" s="9"/>
      <c r="D80" s="13" t="s">
        <v>140</v>
      </c>
      <c r="E80" s="9"/>
      <c r="F80" s="9"/>
      <c r="G80" s="7">
        <v>37.1</v>
      </c>
    </row>
    <row r="81" spans="1:7" ht="12" x14ac:dyDescent="0.2">
      <c r="A81" s="3">
        <v>270</v>
      </c>
      <c r="B81" s="1" t="s">
        <v>141</v>
      </c>
      <c r="C81" s="1" t="s">
        <v>4</v>
      </c>
      <c r="D81" s="4" t="s">
        <v>142</v>
      </c>
      <c r="F81" s="5" t="s">
        <v>12</v>
      </c>
      <c r="G81" s="6">
        <f>SUM(G82:G83)</f>
        <v>41.94</v>
      </c>
    </row>
    <row r="82" spans="1:7" ht="12" x14ac:dyDescent="0.2">
      <c r="B82" s="13" t="s">
        <v>143</v>
      </c>
      <c r="C82" s="9"/>
      <c r="D82" s="13" t="s">
        <v>144</v>
      </c>
      <c r="E82" s="9"/>
      <c r="F82" s="9"/>
      <c r="G82" s="7">
        <v>28.42</v>
      </c>
    </row>
    <row r="83" spans="1:7" ht="12" x14ac:dyDescent="0.2">
      <c r="B83" s="13" t="s">
        <v>145</v>
      </c>
      <c r="C83" s="9"/>
      <c r="D83" s="13" t="s">
        <v>146</v>
      </c>
      <c r="E83" s="9"/>
      <c r="F83" s="9"/>
      <c r="G83" s="7">
        <v>13.52</v>
      </c>
    </row>
    <row r="84" spans="1:7" ht="12" x14ac:dyDescent="0.2">
      <c r="A84" s="3">
        <v>280</v>
      </c>
      <c r="B84" s="1" t="s">
        <v>147</v>
      </c>
      <c r="C84" s="1" t="s">
        <v>4</v>
      </c>
      <c r="D84" s="4" t="s">
        <v>148</v>
      </c>
      <c r="F84" s="5" t="s">
        <v>12</v>
      </c>
      <c r="G84" s="6">
        <v>6.5</v>
      </c>
    </row>
    <row r="85" spans="1:7" ht="24" x14ac:dyDescent="0.2">
      <c r="A85" s="3">
        <v>320</v>
      </c>
      <c r="B85" s="1" t="s">
        <v>149</v>
      </c>
      <c r="C85" s="1" t="s">
        <v>4</v>
      </c>
      <c r="D85" s="4" t="s">
        <v>150</v>
      </c>
      <c r="F85" s="5" t="s">
        <v>66</v>
      </c>
      <c r="G85" s="6">
        <v>22</v>
      </c>
    </row>
    <row r="86" spans="1:7" ht="24" x14ac:dyDescent="0.2">
      <c r="A86" s="3">
        <v>330</v>
      </c>
      <c r="B86" s="1" t="s">
        <v>151</v>
      </c>
      <c r="C86" s="1" t="s">
        <v>4</v>
      </c>
      <c r="D86" s="4" t="s">
        <v>152</v>
      </c>
      <c r="F86" s="5" t="s">
        <v>66</v>
      </c>
      <c r="G86" s="6">
        <v>9</v>
      </c>
    </row>
    <row r="87" spans="1:7" ht="24" x14ac:dyDescent="0.2">
      <c r="A87" s="3">
        <v>350</v>
      </c>
      <c r="B87" s="1" t="s">
        <v>153</v>
      </c>
      <c r="C87" s="1" t="s">
        <v>4</v>
      </c>
      <c r="D87" s="4" t="s">
        <v>154</v>
      </c>
      <c r="F87" s="5" t="s">
        <v>66</v>
      </c>
      <c r="G87" s="6">
        <v>3</v>
      </c>
    </row>
    <row r="88" spans="1:7" ht="24" x14ac:dyDescent="0.2">
      <c r="A88" s="3">
        <v>360</v>
      </c>
      <c r="B88" s="1" t="s">
        <v>155</v>
      </c>
      <c r="C88" s="1" t="s">
        <v>4</v>
      </c>
      <c r="D88" s="4" t="s">
        <v>156</v>
      </c>
      <c r="F88" s="5" t="s">
        <v>66</v>
      </c>
      <c r="G88" s="6">
        <v>11</v>
      </c>
    </row>
    <row r="89" spans="1:7" ht="24" x14ac:dyDescent="0.2">
      <c r="A89" s="3">
        <v>370</v>
      </c>
      <c r="B89" s="1" t="s">
        <v>157</v>
      </c>
      <c r="C89" s="1" t="s">
        <v>4</v>
      </c>
      <c r="D89" s="4" t="s">
        <v>158</v>
      </c>
      <c r="F89" s="5" t="s">
        <v>66</v>
      </c>
      <c r="G89" s="6">
        <v>1</v>
      </c>
    </row>
    <row r="90" spans="1:7" ht="24" x14ac:dyDescent="0.2">
      <c r="A90" s="3">
        <v>380</v>
      </c>
      <c r="B90" s="1" t="s">
        <v>159</v>
      </c>
      <c r="C90" s="1" t="s">
        <v>4</v>
      </c>
      <c r="D90" s="4" t="s">
        <v>160</v>
      </c>
      <c r="F90" s="5" t="s">
        <v>66</v>
      </c>
      <c r="G90" s="6">
        <v>2</v>
      </c>
    </row>
    <row r="91" spans="1:7" ht="24" x14ac:dyDescent="0.2">
      <c r="A91" s="3">
        <v>390</v>
      </c>
      <c r="B91" s="1" t="s">
        <v>161</v>
      </c>
      <c r="C91" s="1" t="s">
        <v>4</v>
      </c>
      <c r="D91" s="4" t="s">
        <v>162</v>
      </c>
      <c r="F91" s="5" t="s">
        <v>66</v>
      </c>
      <c r="G91" s="6">
        <v>4</v>
      </c>
    </row>
    <row r="92" spans="1:7" ht="24" x14ac:dyDescent="0.2">
      <c r="A92" s="3">
        <v>391</v>
      </c>
      <c r="B92" s="1" t="s">
        <v>163</v>
      </c>
      <c r="C92" s="1" t="s">
        <v>4</v>
      </c>
      <c r="D92" s="4" t="s">
        <v>164</v>
      </c>
      <c r="F92" s="5" t="s">
        <v>66</v>
      </c>
      <c r="G92" s="6">
        <v>2</v>
      </c>
    </row>
    <row r="93" spans="1:7" ht="24" x14ac:dyDescent="0.2">
      <c r="A93" s="3">
        <v>392</v>
      </c>
      <c r="B93" s="1" t="s">
        <v>165</v>
      </c>
      <c r="C93" s="1" t="s">
        <v>4</v>
      </c>
      <c r="D93" s="4" t="s">
        <v>166</v>
      </c>
      <c r="F93" s="5" t="s">
        <v>66</v>
      </c>
      <c r="G93" s="6">
        <v>1</v>
      </c>
    </row>
    <row r="94" spans="1:7" ht="12" x14ac:dyDescent="0.2">
      <c r="A94" s="3">
        <v>400</v>
      </c>
      <c r="B94" s="1" t="s">
        <v>167</v>
      </c>
      <c r="C94" s="1" t="s">
        <v>4</v>
      </c>
      <c r="D94" s="4" t="s">
        <v>168</v>
      </c>
      <c r="F94" s="5" t="s">
        <v>66</v>
      </c>
      <c r="G94" s="6">
        <v>2</v>
      </c>
    </row>
    <row r="95" spans="1:7" ht="24" x14ac:dyDescent="0.2">
      <c r="A95" s="3">
        <v>401</v>
      </c>
      <c r="B95" s="1" t="s">
        <v>169</v>
      </c>
      <c r="C95" s="1" t="s">
        <v>4</v>
      </c>
      <c r="D95" s="4" t="s">
        <v>170</v>
      </c>
      <c r="F95" s="5" t="s">
        <v>66</v>
      </c>
      <c r="G95" s="6">
        <v>1</v>
      </c>
    </row>
    <row r="96" spans="1:7" ht="12" x14ac:dyDescent="0.2">
      <c r="A96" s="3">
        <v>410</v>
      </c>
      <c r="B96" s="1" t="s">
        <v>171</v>
      </c>
      <c r="C96" s="1" t="s">
        <v>4</v>
      </c>
      <c r="D96" s="4" t="s">
        <v>172</v>
      </c>
      <c r="F96" s="5" t="s">
        <v>66</v>
      </c>
      <c r="G96" s="6">
        <v>2</v>
      </c>
    </row>
    <row r="97" spans="1:7" ht="12" x14ac:dyDescent="0.2">
      <c r="A97" s="3">
        <v>420</v>
      </c>
      <c r="B97" s="1" t="s">
        <v>173</v>
      </c>
      <c r="C97" s="1" t="s">
        <v>4</v>
      </c>
      <c r="D97" s="4" t="s">
        <v>174</v>
      </c>
      <c r="F97" s="5" t="s">
        <v>66</v>
      </c>
      <c r="G97" s="6">
        <v>1</v>
      </c>
    </row>
    <row r="98" spans="1:7" ht="36" x14ac:dyDescent="0.2">
      <c r="A98" s="3">
        <v>440</v>
      </c>
      <c r="B98" s="1" t="s">
        <v>175</v>
      </c>
      <c r="C98" s="1" t="s">
        <v>4</v>
      </c>
      <c r="D98" s="4" t="s">
        <v>176</v>
      </c>
      <c r="F98" s="5" t="s">
        <v>177</v>
      </c>
      <c r="G98" s="6">
        <v>2</v>
      </c>
    </row>
    <row r="99" spans="1:7" ht="24" x14ac:dyDescent="0.2">
      <c r="A99" s="3">
        <v>460</v>
      </c>
      <c r="B99" s="1" t="s">
        <v>178</v>
      </c>
      <c r="C99" s="1" t="s">
        <v>4</v>
      </c>
      <c r="D99" s="4" t="s">
        <v>179</v>
      </c>
      <c r="F99" s="5" t="s">
        <v>66</v>
      </c>
      <c r="G99" s="6">
        <v>1</v>
      </c>
    </row>
    <row r="100" spans="1:7" ht="12" x14ac:dyDescent="0.2">
      <c r="A100" s="3">
        <v>470</v>
      </c>
      <c r="B100" s="1" t="s">
        <v>180</v>
      </c>
      <c r="C100" s="1" t="s">
        <v>4</v>
      </c>
      <c r="D100" s="4" t="s">
        <v>181</v>
      </c>
      <c r="F100" s="5" t="s">
        <v>66</v>
      </c>
      <c r="G100" s="6">
        <v>1</v>
      </c>
    </row>
    <row r="101" spans="1:7" ht="12" x14ac:dyDescent="0.2">
      <c r="A101" s="3">
        <v>480</v>
      </c>
      <c r="B101" s="1" t="s">
        <v>182</v>
      </c>
      <c r="C101" s="1" t="s">
        <v>4</v>
      </c>
      <c r="D101" s="4" t="s">
        <v>183</v>
      </c>
      <c r="F101" s="5" t="s">
        <v>66</v>
      </c>
      <c r="G101" s="6">
        <v>5</v>
      </c>
    </row>
    <row r="102" spans="1:7" ht="12" x14ac:dyDescent="0.2">
      <c r="A102" s="3">
        <v>490</v>
      </c>
      <c r="B102" s="1" t="s">
        <v>184</v>
      </c>
      <c r="C102" s="1" t="s">
        <v>4</v>
      </c>
      <c r="D102" s="4" t="s">
        <v>185</v>
      </c>
      <c r="F102" s="5" t="s">
        <v>66</v>
      </c>
      <c r="G102" s="6">
        <v>1</v>
      </c>
    </row>
    <row r="103" spans="1:7" ht="24" x14ac:dyDescent="0.2">
      <c r="A103" s="3">
        <v>500</v>
      </c>
      <c r="B103" s="1" t="s">
        <v>186</v>
      </c>
      <c r="C103" s="1" t="s">
        <v>4</v>
      </c>
      <c r="D103" s="4" t="s">
        <v>187</v>
      </c>
      <c r="F103" s="5" t="s">
        <v>66</v>
      </c>
      <c r="G103" s="6">
        <v>22</v>
      </c>
    </row>
    <row r="104" spans="1:7" ht="60" x14ac:dyDescent="0.2">
      <c r="A104" s="3">
        <v>510</v>
      </c>
      <c r="B104" s="1" t="s">
        <v>48</v>
      </c>
      <c r="C104" s="1" t="s">
        <v>4</v>
      </c>
      <c r="D104" s="4" t="s">
        <v>188</v>
      </c>
      <c r="F104" s="5" t="s">
        <v>66</v>
      </c>
      <c r="G104" s="6">
        <v>1</v>
      </c>
    </row>
  </sheetData>
  <mergeCells count="50">
    <mergeCell ref="B83:C83"/>
    <mergeCell ref="D83:F83"/>
    <mergeCell ref="B79:C79"/>
    <mergeCell ref="D79:F79"/>
    <mergeCell ref="B80:C80"/>
    <mergeCell ref="D80:F80"/>
    <mergeCell ref="B82:C82"/>
    <mergeCell ref="D82:F82"/>
    <mergeCell ref="B72:C72"/>
    <mergeCell ref="D72:F72"/>
    <mergeCell ref="B73:C73"/>
    <mergeCell ref="D73:F73"/>
    <mergeCell ref="B78:C78"/>
    <mergeCell ref="D78:F78"/>
    <mergeCell ref="B69:C69"/>
    <mergeCell ref="D69:F69"/>
    <mergeCell ref="B70:C70"/>
    <mergeCell ref="D70:F70"/>
    <mergeCell ref="B71:C71"/>
    <mergeCell ref="D71:F71"/>
    <mergeCell ref="B32:C32"/>
    <mergeCell ref="D32:F32"/>
    <mergeCell ref="A37:B37"/>
    <mergeCell ref="C37:E37"/>
    <mergeCell ref="A50:B50"/>
    <mergeCell ref="C50:E50"/>
    <mergeCell ref="B24:C24"/>
    <mergeCell ref="D24:F24"/>
    <mergeCell ref="B26:C26"/>
    <mergeCell ref="D26:F26"/>
    <mergeCell ref="B28:C28"/>
    <mergeCell ref="D28:F28"/>
    <mergeCell ref="B18:C18"/>
    <mergeCell ref="D18:F18"/>
    <mergeCell ref="B20:C20"/>
    <mergeCell ref="D20:F20"/>
    <mergeCell ref="B22:C22"/>
    <mergeCell ref="D22:F22"/>
    <mergeCell ref="B12:C12"/>
    <mergeCell ref="D12:F12"/>
    <mergeCell ref="B14:C14"/>
    <mergeCell ref="D14:F14"/>
    <mergeCell ref="B16:C16"/>
    <mergeCell ref="D16:F16"/>
    <mergeCell ref="A1:E1"/>
    <mergeCell ref="A3:E3"/>
    <mergeCell ref="A8:B8"/>
    <mergeCell ref="C8:E8"/>
    <mergeCell ref="B11:C11"/>
    <mergeCell ref="D11:F11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dcterms:created xsi:type="dcterms:W3CDTF">2024-12-02T13:35:43Z</dcterms:created>
  <dcterms:modified xsi:type="dcterms:W3CDTF">2024-12-02T13:35:44Z</dcterms:modified>
</cp:coreProperties>
</file>