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2. Gosławicka 36m9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50" i="1" l="1"/>
  <c r="G147" i="1"/>
  <c r="G142" i="1"/>
  <c r="G128" i="1"/>
  <c r="G75" i="1"/>
  <c r="G73" i="1"/>
  <c r="G68" i="1"/>
  <c r="G66" i="1"/>
  <c r="G64" i="1"/>
  <c r="G61" i="1"/>
  <c r="G59" i="1"/>
  <c r="G56" i="1"/>
  <c r="G53" i="1"/>
  <c r="G50" i="1"/>
  <c r="G48" i="1"/>
  <c r="G41" i="1"/>
  <c r="G34" i="1"/>
  <c r="G32" i="1"/>
  <c r="G25" i="1"/>
  <c r="G18" i="1"/>
  <c r="G14" i="1"/>
  <c r="G11" i="1"/>
  <c r="G9" i="1"/>
</calcChain>
</file>

<file path=xl/sharedStrings.xml><?xml version="1.0" encoding="utf-8"?>
<sst xmlns="http://schemas.openxmlformats.org/spreadsheetml/2006/main" count="526" uniqueCount="274">
  <si>
    <t>E48-10-100 :  PRZEDMIAR ROBÓT</t>
  </si>
  <si>
    <t>Gosławicka 36/9 -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</si>
  <si>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</si>
  <si>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</si>
  <si>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</si>
  <si>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</si>
  <si>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</si>
  <si>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</si>
  <si>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</si>
  <si>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</si>
  <si>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401-08-18-05-00</t>
  </si>
  <si>
    <t>Zerwanie posadzki z tworzyw sztucznych</t>
  </si>
  <si>
    <t>m2</t>
  </si>
  <si>
    <t>1)</t>
  </si>
  <si>
    <t>1,59*1,23+4,26*3,74+1,06*0,96+1,05*1,38+2,58*3,77+2,07*0,96+1,06*1,0+2,8*1,73+1,6*0,83</t>
  </si>
  <si>
    <t>KNNR N002-12-06-06-00</t>
  </si>
  <si>
    <t>Analogia: demontaż listew przyściennych wsp. R = 0,5</t>
  </si>
  <si>
    <t>metr</t>
  </si>
  <si>
    <t>1,59*2+1,23*+4,26*2+3,74*2+1,05*2+1,38*2+1,06*2+0,96*2+2,07*2+0,96+2,58*2+3,77*2+1,0*2+1,06+1,73*2+2,8*2+1,6*2+0,83*2</t>
  </si>
  <si>
    <t xml:space="preserve">  000-00-00-00-00 </t>
  </si>
  <si>
    <t>Kalkulacja własna: demontaż pawlacza w przedsionku</t>
  </si>
  <si>
    <t>r-godz</t>
  </si>
  <si>
    <t>KNR C003-03-12-04-00</t>
  </si>
  <si>
    <t>Izolacji przy użyciu powłoki CL 51 na powierzchni poziomej w łazience, wc i w miejscu kabiny prysznicowej</t>
  </si>
  <si>
    <t>2) Łazienka</t>
  </si>
  <si>
    <t>1,0*1,06+2,8*1,73</t>
  </si>
  <si>
    <t>3) Wc</t>
  </si>
  <si>
    <t>0,83*1,6</t>
  </si>
  <si>
    <t>4) Pom. z kabiną</t>
  </si>
  <si>
    <t>1,05*1,38</t>
  </si>
  <si>
    <t>KNR  202-26-11-02-60</t>
  </si>
  <si>
    <t>Analogia: zagruntowanie 1-krotnie ATLAS GRUNTO-PLAST posadzek. Przyjęto zużycie 0,3kg/m2</t>
  </si>
  <si>
    <t>1) Korytarz</t>
  </si>
  <si>
    <t>1,23*1,59</t>
  </si>
  <si>
    <t>2) Pokój</t>
  </si>
  <si>
    <t>4,26*3,74</t>
  </si>
  <si>
    <t>3) Przedsionek</t>
  </si>
  <si>
    <t>1,06*0,96</t>
  </si>
  <si>
    <t>4) Łazienka</t>
  </si>
  <si>
    <t>5) Wc</t>
  </si>
  <si>
    <t>6) Pom. z kabiną</t>
  </si>
  <si>
    <t>KNNR N002-12-07-01-00</t>
  </si>
  <si>
    <t>Analogia: wylewka grub 10 mm samopoziomującą masą szpachlową Atlas SMS 15. Przyjęto zużycie 16,6 kg/m2</t>
  </si>
  <si>
    <t>KNR  202-11-18-08-00</t>
  </si>
  <si>
    <t>Posadzki z plytek terakota 30x30 cm ukladane na klej metoda zwykla</t>
  </si>
  <si>
    <t>1) Pom. z kabiną</t>
  </si>
  <si>
    <t>KNR  202-11-12-05-00</t>
  </si>
  <si>
    <t>Posadzka rulonowa PCW bez warstwy izolacyjnej</t>
  </si>
  <si>
    <t>6) Pokój</t>
  </si>
  <si>
    <t>2,58*3,77+2,07*0,96</t>
  </si>
  <si>
    <t>KNR  202-11-13-06-00</t>
  </si>
  <si>
    <t>Listwy przyscienne PCW klejone</t>
  </si>
  <si>
    <t>1,59*2+1,23*2</t>
  </si>
  <si>
    <t>2) Pokoj</t>
  </si>
  <si>
    <t>4,26*2+3,74*2</t>
  </si>
  <si>
    <t>1,06*2+0,96*2</t>
  </si>
  <si>
    <t>1,00*2+2,8*2+1,73*2</t>
  </si>
  <si>
    <t>1,6*2+0,83*2</t>
  </si>
  <si>
    <t>2,58*2+3,77*2+2,07*2</t>
  </si>
  <si>
    <t>KNR  401-12-05-01-00</t>
  </si>
  <si>
    <t>Analogia: zerwanie kasetonów z sufitu i ściany</t>
  </si>
  <si>
    <t>4,26*3,74+4,26*3,0</t>
  </si>
  <si>
    <t>KNR  401-12-02-09-00</t>
  </si>
  <si>
    <t>Zeskrobanie farby w pomieszczeniach o pow podłogi ponad 5 m2</t>
  </si>
  <si>
    <t>1) Ściany</t>
  </si>
  <si>
    <t>(1,59*2+1,23*2+4,26*2+3,74*2+1,05*2+1,38*2+1,06*2+0,96*2+1,0*2,0+2,8*2+1,73*2+1,6*2+0,83*2+2,07*2+2,58*2+3,77*2)*3,0</t>
  </si>
  <si>
    <t>2) Sufity</t>
  </si>
  <si>
    <t>1,23*1,59+4,26*3,74+1,05*1,38+1,06*0,96+1,06*1,0+2,8*1,73+0,83*1,6+2,58*3,77+2,07*0,96</t>
  </si>
  <si>
    <t>zagruntowanie 1-krotnie emulsja ATLAS UNI-GRUNT</t>
  </si>
  <si>
    <t>KNR  202-08-15-04-00</t>
  </si>
  <si>
    <t>Gladz gipsowa 2-warstwowa na scianach</t>
  </si>
  <si>
    <t>4) Ściany</t>
  </si>
  <si>
    <t>5) Pom. z kabina</t>
  </si>
  <si>
    <t>-(1,05+1,38)*2,0</t>
  </si>
  <si>
    <t>KNR  202-08-15-06-00</t>
  </si>
  <si>
    <t>Gladz gipsowa 2-warstwowa na sufitach</t>
  </si>
  <si>
    <t>KNR  202-08-29-08-00</t>
  </si>
  <si>
    <t>Licowanie scian plytkami ceramicznymi 30x30 cm na klej metoda zwykla</t>
  </si>
  <si>
    <t>1) Pom. z kabina</t>
  </si>
  <si>
    <t>(1,05+1,38)*2,0</t>
  </si>
  <si>
    <t>2) W miejscu zlewozmywaka</t>
  </si>
  <si>
    <t>0,8*0,6</t>
  </si>
  <si>
    <t>KNR  202-10-17-03-00</t>
  </si>
  <si>
    <t>Skrzydla drzwiowe 1-dzielne o pow do 1,6 mr szklone szyba do 0,2 mr konfekcjonowane. Skrzydło do WC z otworami w dolnej cześci skrzydła</t>
  </si>
  <si>
    <t>0,6*2,0</t>
  </si>
  <si>
    <t>KNR  401-12-09-10-00</t>
  </si>
  <si>
    <t>Malowanie 2-krotnie farbą olejną stolarki drzwiowej pow ponad 1,0 m2, Malowanie ościeżnicy drzwi do WC wsp. R i M = 0,5</t>
  </si>
  <si>
    <t>Malowanie 2-krotnie farbą olejną stolarki drzwiowej pow ponad 1,0 m2 drzwi wraz z ościeżnicami wsp. R i M = 2,5</t>
  </si>
  <si>
    <t>0,8*2,0+0,8*2,0+0,8*2,0</t>
  </si>
  <si>
    <t>KNR  401-09-19-21-00</t>
  </si>
  <si>
    <t>Wymiana klamek z rozetami</t>
  </si>
  <si>
    <t>szt</t>
  </si>
  <si>
    <t>KNR  401-03-22-02-00</t>
  </si>
  <si>
    <t>Kratki wentylacyjne w ścianach z cegieł w łazience i WC</t>
  </si>
  <si>
    <t>KNR  401-09-09-04-00</t>
  </si>
  <si>
    <t>Dopasowanie zespolonych skrzydeł okiennych pow 0,5-2,0 m2</t>
  </si>
  <si>
    <t>KNR  401-12-15-05-00</t>
  </si>
  <si>
    <t>Mycie okien pozostałych typów obustronnie wraz z ościeżnicami wsp r = 2,5</t>
  </si>
  <si>
    <t>0,82*1,54*5+0,82*0,55+1,6*1,86</t>
  </si>
  <si>
    <t>KNR  401-12-10-10-01</t>
  </si>
  <si>
    <t>Lakierowanie 2-krotnie farbą ftalową stolarki drzwiowej pow ponad 1,0 m2 drzwi wejściowych</t>
  </si>
  <si>
    <t>0,9*2,0</t>
  </si>
  <si>
    <t>Wymiana klamek z rozetami drzwi wejściowych</t>
  </si>
  <si>
    <t>Kalkulacja własna: wymiana uszczelek drzwi wejściowych</t>
  </si>
  <si>
    <t>kmpl</t>
  </si>
  <si>
    <t>Malowanie 2-krotnie farbą olejną stolarki drzwiowej pow ponad 1,0 m2, Ościeżnica drzwi wejsciowych wsp r = 0,5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</si>
  <si>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</si>
  <si>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</si>
  <si>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</si>
  <si>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</si>
  <si>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</si>
  <si>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</si>
  <si>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</si>
  <si>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</si>
  <si>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</si>
  <si>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</si>
  <si>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N008-02-18-03-00</t>
  </si>
  <si>
    <t>Wymiana ustępu porcelanowego "Kompakt"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</si>
  <si>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</si>
  <si>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</si>
  <si>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</si>
  <si>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</si>
  <si>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</si>
  <si>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 ( połączenie z ustępem wykonać na sztywno).</t>
  </si>
  <si>
    <t>KNNR N008-01-08-01-00</t>
  </si>
  <si>
    <t>Demontaż rurociągu stalowego OC o połączeniach gwintowanych na ścianie fi 15-20</t>
  </si>
  <si>
    <t>KNNR N008-02-22-07-00</t>
  </si>
  <si>
    <t>Demontaż rurociągu kanalizacyjnego PCW fi do 50 na ścianie</t>
  </si>
  <si>
    <t>KNR  401-03-36-01-00</t>
  </si>
  <si>
    <t>Wykucie bruzd poziomych lub pochyłych w posadzkach i ścianach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</si>
  <si>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</si>
  <si>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</si>
  <si>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N004-01-11-01-50</t>
  </si>
  <si>
    <t>Rurociag PE-Xc-Al zaciskany na scianach bud mieszkal fi 16</t>
  </si>
  <si>
    <t>KNNR N004-01-16-01-03</t>
  </si>
  <si>
    <t>Dodatek za podejscie doplywowe z PE-Xc do zaworu, baterii fi 15 (zlewozmywak, zmywarka, WC, prysznic, umywalka, pralka)</t>
  </si>
  <si>
    <t>KNR  034-01-01-03-02</t>
  </si>
  <si>
    <t>Izolacja rury fi 18 mm otuliną THERMAFLEX FRZ 1-warstwowo grub 9 mm</t>
  </si>
  <si>
    <t>KNNR N004-02-29-04-03</t>
  </si>
  <si>
    <t>Zlewozmywak z blachy nierdzewnej 2-komorowy z syfonem PCV bez wsporników</t>
  </si>
  <si>
    <t>KNNR N004-01-37-01-01</t>
  </si>
  <si>
    <t>Montaz baterii zlewozmywakowej sciennej</t>
  </si>
  <si>
    <t>KNR  402-02-37-03-00</t>
  </si>
  <si>
    <t>Przeczyszczenie podejścia odpływowego fi do 80 mm w kuchni</t>
  </si>
  <si>
    <t>KNR  401-02-08-04-00</t>
  </si>
  <si>
    <t>Przebicie otworu w stropie do piwnicy w elementach z betonu żwirowego grubości do 40 cm powierzchni do 0,05 m2</t>
  </si>
  <si>
    <t>KNR  401-02-06-02-00</t>
  </si>
  <si>
    <t>Zabetonowanie otworów w stropach  i ścianach o powierzchni do 0,1 m2 przy głębokości ponad 10 cm</t>
  </si>
  <si>
    <t>KNNR N008-02-09-04-01</t>
  </si>
  <si>
    <t>Wstawienie trójnika kanalizacyjnego z PCW fi 110 lub 160/75 na ścianie w piwnicy pozim kanalizacyjny - rozważyć które rozwiązanie będzie lepsze.</t>
  </si>
  <si>
    <t>KNNR N004-02-07-02-00</t>
  </si>
  <si>
    <t>Rurociag kanalizacyjny PVC na uszczelke na scianie budynku mieszkalnego fi 75 w piwnicy</t>
  </si>
  <si>
    <t>KNNR N004-02-07-01-00</t>
  </si>
  <si>
    <t>Rurociag kanalizacyjny PVC na uszczelke na scianie budynku mieszkalnego fi 50</t>
  </si>
  <si>
    <t>KNNR N004-02-11-01-00</t>
  </si>
  <si>
    <t>Dodatek za podejscie odplywowe PCV na uszczelke fi 50 (prysznic, umywalka, pralka)w pomieszczeniu łazienki po prawej stronie - 2,5m2</t>
  </si>
  <si>
    <t>KNNR N004-02-32-02-02</t>
  </si>
  <si>
    <t>Brodzik natryskowy z tworzywa sztucznego półokrągły 800x800 z syfonem PCV</t>
  </si>
  <si>
    <t>Kalkulacja własna: Montaż kabiny natryskowej półokrągłej 800x800</t>
  </si>
  <si>
    <t>KNNR N004-01-37-09-00</t>
  </si>
  <si>
    <t>Montaz baterii natryskowej ściennej z natryskiem recznym</t>
  </si>
  <si>
    <t>KNNR N004-02-30-02-04</t>
  </si>
  <si>
    <t>Umywalka wiszaca na scianie KOLO NOVA z syfonem L-35</t>
  </si>
  <si>
    <t>KNNR N004-01-37-01-00</t>
  </si>
  <si>
    <t>Montaz baterii umywalkowej sciennej</t>
  </si>
  <si>
    <t>KNNR N004-01-35-02-00</t>
  </si>
  <si>
    <t>Zawór czerpalny M1 fi 15 kątowy do pralki</t>
  </si>
  <si>
    <t>KNNR N008-01-17-01-00</t>
  </si>
  <si>
    <t>Wymiana zaworu przelotowego M83 fi 15 przed i za wodomierzem</t>
  </si>
  <si>
    <t>DZIAŁ  3</t>
  </si>
  <si>
    <t>Roboty elektryczne</t>
  </si>
  <si>
    <t>KNNR N009-03-01-03-00</t>
  </si>
  <si>
    <t>Demontaż przewodu zasilającego od licznika do lokalu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</si>
  <si>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</si>
  <si>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</si>
  <si>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</si>
  <si>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</si>
  <si>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</si>
  <si>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</si>
  <si>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</si>
  <si>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</si>
  <si>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</si>
  <si>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</si>
  <si>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Demontaż przewodu wtynkowego płaskiego lub kabelkowego</t>
  </si>
  <si>
    <t>KNR  403-11-29-01-00</t>
  </si>
  <si>
    <t>Demontaż tablic bezpiecznikowych powierzchni do 0,5 m2</t>
  </si>
  <si>
    <t>KNR  508-04-04-07-00</t>
  </si>
  <si>
    <t>Montaż rozdzielnicy natynkowej RN-1x12 (TM) przez przykręcenie do gotowego podłoża w przedpokoju-analog</t>
  </si>
  <si>
    <t>KNNR N005-04-07-03-00</t>
  </si>
  <si>
    <t>Wyłącznik przeciwporażeniowy 1(2)-biegunowy P302 40A, 30mA, AC</t>
  </si>
  <si>
    <t>KNNR N005-04-07-01-00</t>
  </si>
  <si>
    <t>Wyłącznik nadprądowy 1-biegunowy S191 B16A- 1. pokój 1 i 2; 2. Kuchnia; 3. kuchenka elektryczna; 4. Łazienka</t>
  </si>
  <si>
    <t>Wyłącznik nadprądowy 1-biegunowy S191 B10A- 5. przedpokój+pokój nr 1+łazienka; 6. WC, korytarz, kuchnia, pokój nr 2</t>
  </si>
  <si>
    <t>KNNR N005-12-07-01-00</t>
  </si>
  <si>
    <t>Wykucie bruzd dla przewodów wtynkowych w cegle</t>
  </si>
  <si>
    <t>1) Gniazda wtyczkowe - pokój nr 1 i 2</t>
  </si>
  <si>
    <t>(3+2,1+1+3,74+2,1+4,26+0,3)+2,8+2,1+3,77+2,6+3,77+1</t>
  </si>
  <si>
    <t>2) Gniazda wtyczkowe - kuchnia</t>
  </si>
  <si>
    <t>3+1+3,74+1,2+2,8+0,2+1,2+1,2</t>
  </si>
  <si>
    <t>3) Gniazda wtyczkowe łazienka</t>
  </si>
  <si>
    <t>3+1,2</t>
  </si>
  <si>
    <t>4) Zasilanie puszki - kuchenka elektryczna</t>
  </si>
  <si>
    <t>9,5</t>
  </si>
  <si>
    <t>5) Oświetlenie - na zewnatrz,przedpokój, pokój nr 1, łazienka</t>
  </si>
  <si>
    <t>1,6+1,23+1,2+1,2+1,2+3+1,2+1,9</t>
  </si>
  <si>
    <t>6) Oświetlenie - korytarz, WC, kuchnia , pokój nr 2</t>
  </si>
  <si>
    <t>3+1+1,2+1+0,9+1,6+1,2+1,2+1,2+2,5</t>
  </si>
  <si>
    <t>KNNR N005-12-08-01-00</t>
  </si>
  <si>
    <t>Zaprawianie bruzd szer do 25 mm</t>
  </si>
  <si>
    <t>KNNR N005-12-09-10-00</t>
  </si>
  <si>
    <t>Przebijanie otworu fi 25 mm dł 20 cm w betonie</t>
  </si>
  <si>
    <t>KNNR N005-12-09-06-00</t>
  </si>
  <si>
    <t>Przebijanie otworu fi 25 mm dł 1,5 c w cegle</t>
  </si>
  <si>
    <t>KNNR N005-12-09-05-00</t>
  </si>
  <si>
    <t>Przebijanie otworu fi 25 mm dł 1 c w cegle</t>
  </si>
  <si>
    <t>KNR  508-01-11-01-01</t>
  </si>
  <si>
    <t>Rury winidurowe RL-20 układane nt w ciągach wielokrotnych na gotowym podłożu- od licznika do lokalu</t>
  </si>
  <si>
    <t>KNR  508-02-07-03-00</t>
  </si>
  <si>
    <t>Przewód kabelkowy YDY 3x6 wciągany do rur- linia zasiljąca od licznika do lokalu 9 prowadzona piwnicą</t>
  </si>
  <si>
    <t>KNNR N005-02-05-03-00</t>
  </si>
  <si>
    <t>Przewód kabelkowy YDY 3x6,0 P.T. w gotowych bruzdach- linia zasiljąca  w lokalu do TM w  przedpokoju</t>
  </si>
  <si>
    <t>KNNR N005-02-04-05-05</t>
  </si>
  <si>
    <t>Przewód płaski YDYp 3x2,5 w tynku na podłożu innym</t>
  </si>
  <si>
    <t>(3+2,1+1+3,74+2,1+4,26+0,3)+(2,8+2,1+3,77+2,6+3,77+1)+0,5+2,7+0,3+3</t>
  </si>
  <si>
    <t>(3+1+3,74+1,2+2,8+0,2+1,2+1,2)+0,5+3,3</t>
  </si>
  <si>
    <t>3+1,2+0,5+0,3</t>
  </si>
  <si>
    <t>KNNR N005-02-04-05-07</t>
  </si>
  <si>
    <t>Przewód płaski YDYp 4x1,5 w tynku na podłożu innym- pokój nr 1  i pokój (2+3) jako jeden</t>
  </si>
  <si>
    <t>KNNR N005-02-04-05-04</t>
  </si>
  <si>
    <t>Przewód płaski YDYp 3x1,5 w tynku na podłożu innym</t>
  </si>
  <si>
    <t>1) Oświetlenie - na zewnatrz,przedpokój, pokój nr 1, łazienka</t>
  </si>
  <si>
    <t>(1,6+1,23+1,2+1,2+1,2+3+1,2+1,9)+0,5+0,5+1,8+2,7</t>
  </si>
  <si>
    <t>2) Oświetlenie - korytarz, WC, kuchnia , pokój nr 2</t>
  </si>
  <si>
    <t>3+1+1,2+1+0,9+1,6+1,2+1,2+1,2+4,5</t>
  </si>
  <si>
    <t>KNNR N005-02-05-02-02</t>
  </si>
  <si>
    <t>Przewód kabelkowy YDY 3x4,0 P.T. w gotowych bruzdach do puszki do kuchenki elektrycznej</t>
  </si>
  <si>
    <t>1) Zasilanie puszki - kuchenka elektryczna</t>
  </si>
  <si>
    <t>11</t>
  </si>
  <si>
    <t>KNNR N005-03-03-03-00</t>
  </si>
  <si>
    <t>Puszka n.t. z tworzyw sztucznych 75x75 3-y wyloty przewód 4 mm2do kuchenki elektrycznej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</si>
  <si>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</si>
  <si>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</si>
  <si>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</si>
  <si>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</si>
  <si>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</si>
  <si>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podwójne- kuchnia 5 szt. , pokój nr 1 -4 szt. , pokój nr 2-4szt.; .</t>
  </si>
  <si>
    <t>KNNR N005-03-08-05-00</t>
  </si>
  <si>
    <t>Gniazdo wtyczkowe bryzgoszczelne 2P+Z 16A/2,5 w łazience</t>
  </si>
  <si>
    <t>KNNR N005-05-04-02-00</t>
  </si>
  <si>
    <t>Oprawa oświetleniowa żarowa porcelanowa bryzgoszczelna RONDO E27 IP44 przykręcana- na zewnątrz nad drzwiawmi wejściowymi , WC, łazienka</t>
  </si>
  <si>
    <t>KNNR N005-03-06-02-00</t>
  </si>
  <si>
    <t>Łącznik 1-bieg p.t. NF-501 w puszce instalacyjnej-  kuchnia , łazienka, WC</t>
  </si>
  <si>
    <t>KNNR N005-03-06-03-00</t>
  </si>
  <si>
    <t>Łącznik świecznikowy p.t. NF-502 w puszce instalacyjnej- pokoje x2, przedpokój x1</t>
  </si>
  <si>
    <t>KNNR N005-03-06-04-02</t>
  </si>
  <si>
    <t>Łącznik schodowy p.t. WPt-5FS w puszce instalacyjnej- 2szt. w korytarzu obok łazienki</t>
  </si>
  <si>
    <t>KNNR N005-03-06-02-03</t>
  </si>
  <si>
    <t>Przycisk "dzwonek" p.t.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</si>
  <si>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</si>
  <si>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</si>
  <si>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</si>
  <si>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</si>
  <si>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N005-04-06-06-00</t>
  </si>
  <si>
    <t>Montaż kuchni elektrycznej czteropłytkowej z piekarnikiem elektrycznym  Amica 58EE1.20(W)o masie do 50 kg- analog</t>
  </si>
  <si>
    <t>KNNR N005-13-03-01-00</t>
  </si>
  <si>
    <t>Pomiar rezystancji izolacji obwód 1-fazowy pomiar pierwszy 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</si>
  <si>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</si>
  <si>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</si>
  <si>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</si>
  <si>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</si>
  <si>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</si>
  <si>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następna+kuchnia elektryczna i punkty świetlne</t>
  </si>
  <si>
    <t>DZIAŁ  4</t>
  </si>
  <si>
    <t>Uwagi:Gniazda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</si>
</sst>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39.3005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39.3005</v>
      </c>
    </row>
    <row r="11" spans="1:7" ht="12" x14ac:dyDescent="0.2">
      <c r="A11" s="3">
        <v>10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64.819599999999994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64.819599999999994</v>
      </c>
    </row>
    <row r="13" spans="1:7" ht="12" x14ac:dyDescent="0.2">
      <c r="A13" s="3">
        <v>11</v>
      </c>
      <c r="B13" s="1" t="s">
        <v>19</v>
      </c>
      <c r="C13" s="1" t="s">
        <v>4</v>
      </c>
      <c r="D13" s="4" t="s">
        <v>20</v>
      </c>
      <c r="F13" s="5" t="s">
        <v>21</v>
      </c>
      <c r="G13" s="6">
        <v>0.5</v>
      </c>
    </row>
    <row r="14" spans="1:7" ht="24" x14ac:dyDescent="0.2">
      <c r="A14" s="3">
        <v>20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f>SUM(G15:G17)</f>
        <v>8.6810000000000009</v>
      </c>
    </row>
    <row r="15" spans="1:7" ht="12" x14ac:dyDescent="0.2">
      <c r="B15" s="13" t="s">
        <v>24</v>
      </c>
      <c r="C15" s="9"/>
      <c r="D15" s="13" t="s">
        <v>25</v>
      </c>
      <c r="E15" s="9"/>
      <c r="F15" s="9"/>
      <c r="G15" s="7">
        <v>5.9039999999999999</v>
      </c>
    </row>
    <row r="16" spans="1:7" ht="12" x14ac:dyDescent="0.2">
      <c r="B16" s="13" t="s">
        <v>26</v>
      </c>
      <c r="C16" s="9"/>
      <c r="D16" s="13" t="s">
        <v>27</v>
      </c>
      <c r="E16" s="9"/>
      <c r="F16" s="9"/>
      <c r="G16" s="7">
        <v>1.3280000000000001</v>
      </c>
    </row>
    <row r="17" spans="1:7" ht="12" x14ac:dyDescent="0.2">
      <c r="B17" s="13" t="s">
        <v>28</v>
      </c>
      <c r="C17" s="9"/>
      <c r="D17" s="13" t="s">
        <v>29</v>
      </c>
      <c r="E17" s="9"/>
      <c r="F17" s="9"/>
      <c r="G17" s="7">
        <v>1.4490000000000001</v>
      </c>
    </row>
    <row r="18" spans="1:7" ht="24" x14ac:dyDescent="0.2">
      <c r="A18" s="3">
        <v>30</v>
      </c>
      <c r="B18" s="1" t="s">
        <v>30</v>
      </c>
      <c r="C18" s="1" t="s">
        <v>4</v>
      </c>
      <c r="D18" s="4" t="s">
        <v>31</v>
      </c>
      <c r="F18" s="5" t="s">
        <v>12</v>
      </c>
      <c r="G18" s="6">
        <f>SUM(G19:G24)</f>
        <v>27.5867</v>
      </c>
    </row>
    <row r="19" spans="1:7" ht="12" x14ac:dyDescent="0.2">
      <c r="B19" s="13" t="s">
        <v>32</v>
      </c>
      <c r="C19" s="9"/>
      <c r="D19" s="13" t="s">
        <v>33</v>
      </c>
      <c r="E19" s="9"/>
      <c r="F19" s="9"/>
      <c r="G19" s="7">
        <v>1.9557</v>
      </c>
    </row>
    <row r="20" spans="1:7" ht="12" x14ac:dyDescent="0.2">
      <c r="B20" s="13" t="s">
        <v>34</v>
      </c>
      <c r="C20" s="9"/>
      <c r="D20" s="13" t="s">
        <v>35</v>
      </c>
      <c r="E20" s="9"/>
      <c r="F20" s="9"/>
      <c r="G20" s="7">
        <v>15.932399999999999</v>
      </c>
    </row>
    <row r="21" spans="1:7" ht="12" x14ac:dyDescent="0.2">
      <c r="B21" s="13" t="s">
        <v>36</v>
      </c>
      <c r="C21" s="9"/>
      <c r="D21" s="13" t="s">
        <v>37</v>
      </c>
      <c r="E21" s="9"/>
      <c r="F21" s="9"/>
      <c r="G21" s="7">
        <v>1.0176000000000001</v>
      </c>
    </row>
    <row r="22" spans="1:7" ht="12" x14ac:dyDescent="0.2">
      <c r="B22" s="13" t="s">
        <v>38</v>
      </c>
      <c r="C22" s="9"/>
      <c r="D22" s="13" t="s">
        <v>25</v>
      </c>
      <c r="E22" s="9"/>
      <c r="F22" s="9"/>
      <c r="G22" s="7">
        <v>5.9039999999999999</v>
      </c>
    </row>
    <row r="23" spans="1:7" ht="12" x14ac:dyDescent="0.2">
      <c r="B23" s="13" t="s">
        <v>39</v>
      </c>
      <c r="C23" s="9"/>
      <c r="D23" s="13" t="s">
        <v>27</v>
      </c>
      <c r="E23" s="9"/>
      <c r="F23" s="9"/>
      <c r="G23" s="7">
        <v>1.3280000000000001</v>
      </c>
    </row>
    <row r="24" spans="1:7" ht="12" x14ac:dyDescent="0.2">
      <c r="B24" s="13" t="s">
        <v>40</v>
      </c>
      <c r="C24" s="9"/>
      <c r="D24" s="13" t="s">
        <v>29</v>
      </c>
      <c r="E24" s="9"/>
      <c r="F24" s="9"/>
      <c r="G24" s="7">
        <v>1.4490000000000001</v>
      </c>
    </row>
    <row r="25" spans="1:7" ht="24" x14ac:dyDescent="0.2">
      <c r="A25" s="3">
        <v>40</v>
      </c>
      <c r="B25" s="1" t="s">
        <v>41</v>
      </c>
      <c r="C25" s="1" t="s">
        <v>4</v>
      </c>
      <c r="D25" s="4" t="s">
        <v>42</v>
      </c>
      <c r="F25" s="5" t="s">
        <v>12</v>
      </c>
      <c r="G25" s="6">
        <f>SUM(G26:G31)</f>
        <v>27.5867</v>
      </c>
    </row>
    <row r="26" spans="1:7" ht="12" x14ac:dyDescent="0.2">
      <c r="B26" s="13" t="s">
        <v>32</v>
      </c>
      <c r="C26" s="9"/>
      <c r="D26" s="13" t="s">
        <v>33</v>
      </c>
      <c r="E26" s="9"/>
      <c r="F26" s="9"/>
      <c r="G26" s="7">
        <v>1.9557</v>
      </c>
    </row>
    <row r="27" spans="1:7" ht="12" x14ac:dyDescent="0.2">
      <c r="B27" s="13" t="s">
        <v>34</v>
      </c>
      <c r="C27" s="9"/>
      <c r="D27" s="13" t="s">
        <v>35</v>
      </c>
      <c r="E27" s="9"/>
      <c r="F27" s="9"/>
      <c r="G27" s="7">
        <v>15.932399999999999</v>
      </c>
    </row>
    <row r="28" spans="1:7" ht="12" x14ac:dyDescent="0.2">
      <c r="B28" s="13" t="s">
        <v>36</v>
      </c>
      <c r="C28" s="9"/>
      <c r="D28" s="13" t="s">
        <v>37</v>
      </c>
      <c r="E28" s="9"/>
      <c r="F28" s="9"/>
      <c r="G28" s="7">
        <v>1.0176000000000001</v>
      </c>
    </row>
    <row r="29" spans="1:7" ht="12" x14ac:dyDescent="0.2">
      <c r="B29" s="13" t="s">
        <v>38</v>
      </c>
      <c r="C29" s="9"/>
      <c r="D29" s="13" t="s">
        <v>25</v>
      </c>
      <c r="E29" s="9"/>
      <c r="F29" s="9"/>
      <c r="G29" s="7">
        <v>5.9039999999999999</v>
      </c>
    </row>
    <row r="30" spans="1:7" ht="12" x14ac:dyDescent="0.2">
      <c r="B30" s="13" t="s">
        <v>39</v>
      </c>
      <c r="C30" s="9"/>
      <c r="D30" s="13" t="s">
        <v>27</v>
      </c>
      <c r="E30" s="9"/>
      <c r="F30" s="9"/>
      <c r="G30" s="7">
        <v>1.3280000000000001</v>
      </c>
    </row>
    <row r="31" spans="1:7" ht="12" x14ac:dyDescent="0.2">
      <c r="B31" s="13" t="s">
        <v>40</v>
      </c>
      <c r="C31" s="9"/>
      <c r="D31" s="13" t="s">
        <v>29</v>
      </c>
      <c r="E31" s="9"/>
      <c r="F31" s="9"/>
      <c r="G31" s="7">
        <v>1.4490000000000001</v>
      </c>
    </row>
    <row r="32" spans="1:7" ht="12" x14ac:dyDescent="0.2">
      <c r="A32" s="3">
        <v>50</v>
      </c>
      <c r="B32" s="1" t="s">
        <v>43</v>
      </c>
      <c r="C32" s="1" t="s">
        <v>4</v>
      </c>
      <c r="D32" s="4" t="s">
        <v>44</v>
      </c>
      <c r="F32" s="5" t="s">
        <v>12</v>
      </c>
      <c r="G32" s="6">
        <f>SUM(G33)</f>
        <v>1.4490000000000001</v>
      </c>
    </row>
    <row r="33" spans="1:7" ht="12" x14ac:dyDescent="0.2">
      <c r="B33" s="13" t="s">
        <v>45</v>
      </c>
      <c r="C33" s="9"/>
      <c r="D33" s="13" t="s">
        <v>29</v>
      </c>
      <c r="E33" s="9"/>
      <c r="F33" s="9"/>
      <c r="G33" s="7">
        <v>1.4490000000000001</v>
      </c>
    </row>
    <row r="34" spans="1:7" ht="12" x14ac:dyDescent="0.2">
      <c r="A34" s="3">
        <v>60</v>
      </c>
      <c r="B34" s="1" t="s">
        <v>46</v>
      </c>
      <c r="C34" s="1" t="s">
        <v>4</v>
      </c>
      <c r="D34" s="4" t="s">
        <v>47</v>
      </c>
      <c r="F34" s="5" t="s">
        <v>12</v>
      </c>
      <c r="G34" s="6">
        <f>SUM(G35:G40)</f>
        <v>37.851500000000001</v>
      </c>
    </row>
    <row r="35" spans="1:7" ht="12" x14ac:dyDescent="0.2">
      <c r="B35" s="13" t="s">
        <v>32</v>
      </c>
      <c r="C35" s="9"/>
      <c r="D35" s="13" t="s">
        <v>33</v>
      </c>
      <c r="E35" s="9"/>
      <c r="F35" s="9"/>
      <c r="G35" s="7">
        <v>1.9557</v>
      </c>
    </row>
    <row r="36" spans="1:7" ht="12" x14ac:dyDescent="0.2">
      <c r="B36" s="13" t="s">
        <v>34</v>
      </c>
      <c r="C36" s="9"/>
      <c r="D36" s="13" t="s">
        <v>35</v>
      </c>
      <c r="E36" s="9"/>
      <c r="F36" s="9"/>
      <c r="G36" s="7">
        <v>15.932399999999999</v>
      </c>
    </row>
    <row r="37" spans="1:7" ht="12" x14ac:dyDescent="0.2">
      <c r="B37" s="13" t="s">
        <v>36</v>
      </c>
      <c r="C37" s="9"/>
      <c r="D37" s="13" t="s">
        <v>37</v>
      </c>
      <c r="E37" s="9"/>
      <c r="F37" s="9"/>
      <c r="G37" s="7">
        <v>1.0176000000000001</v>
      </c>
    </row>
    <row r="38" spans="1:7" ht="12" x14ac:dyDescent="0.2">
      <c r="B38" s="13" t="s">
        <v>38</v>
      </c>
      <c r="C38" s="9"/>
      <c r="D38" s="13" t="s">
        <v>25</v>
      </c>
      <c r="E38" s="9"/>
      <c r="F38" s="9"/>
      <c r="G38" s="7">
        <v>5.9039999999999999</v>
      </c>
    </row>
    <row r="39" spans="1:7" ht="12" x14ac:dyDescent="0.2">
      <c r="B39" s="13" t="s">
        <v>39</v>
      </c>
      <c r="C39" s="9"/>
      <c r="D39" s="13" t="s">
        <v>27</v>
      </c>
      <c r="E39" s="9"/>
      <c r="F39" s="9"/>
      <c r="G39" s="7">
        <v>1.3280000000000001</v>
      </c>
    </row>
    <row r="40" spans="1:7" ht="12" x14ac:dyDescent="0.2">
      <c r="B40" s="13" t="s">
        <v>48</v>
      </c>
      <c r="C40" s="9"/>
      <c r="D40" s="13" t="s">
        <v>49</v>
      </c>
      <c r="E40" s="9"/>
      <c r="F40" s="9"/>
      <c r="G40" s="7">
        <v>11.713800000000001</v>
      </c>
    </row>
    <row r="41" spans="1:7" ht="12" x14ac:dyDescent="0.2">
      <c r="A41" s="3">
        <v>70</v>
      </c>
      <c r="B41" s="1" t="s">
        <v>50</v>
      </c>
      <c r="C41" s="1" t="s">
        <v>4</v>
      </c>
      <c r="D41" s="4" t="s">
        <v>51</v>
      </c>
      <c r="F41" s="5" t="s">
        <v>17</v>
      </c>
      <c r="G41" s="6">
        <f>SUM(G42:G47)</f>
        <v>58.44</v>
      </c>
    </row>
    <row r="42" spans="1:7" ht="12" x14ac:dyDescent="0.2">
      <c r="B42" s="13" t="s">
        <v>32</v>
      </c>
      <c r="C42" s="9"/>
      <c r="D42" s="13" t="s">
        <v>52</v>
      </c>
      <c r="E42" s="9"/>
      <c r="F42" s="9"/>
      <c r="G42" s="7">
        <v>5.64</v>
      </c>
    </row>
    <row r="43" spans="1:7" ht="12" x14ac:dyDescent="0.2">
      <c r="B43" s="13" t="s">
        <v>53</v>
      </c>
      <c r="C43" s="9"/>
      <c r="D43" s="13" t="s">
        <v>54</v>
      </c>
      <c r="E43" s="9"/>
      <c r="F43" s="9"/>
      <c r="G43" s="7">
        <v>16</v>
      </c>
    </row>
    <row r="44" spans="1:7" ht="12" x14ac:dyDescent="0.2">
      <c r="B44" s="13" t="s">
        <v>36</v>
      </c>
      <c r="C44" s="9"/>
      <c r="D44" s="13" t="s">
        <v>55</v>
      </c>
      <c r="E44" s="9"/>
      <c r="F44" s="9"/>
      <c r="G44" s="7">
        <v>4.04</v>
      </c>
    </row>
    <row r="45" spans="1:7" ht="12" x14ac:dyDescent="0.2">
      <c r="B45" s="13" t="s">
        <v>38</v>
      </c>
      <c r="C45" s="9"/>
      <c r="D45" s="13" t="s">
        <v>56</v>
      </c>
      <c r="E45" s="9"/>
      <c r="F45" s="9"/>
      <c r="G45" s="7">
        <v>11.06</v>
      </c>
    </row>
    <row r="46" spans="1:7" ht="12" x14ac:dyDescent="0.2">
      <c r="B46" s="13" t="s">
        <v>39</v>
      </c>
      <c r="C46" s="9"/>
      <c r="D46" s="13" t="s">
        <v>57</v>
      </c>
      <c r="E46" s="9"/>
      <c r="F46" s="9"/>
      <c r="G46" s="7">
        <v>4.8600000000000003</v>
      </c>
    </row>
    <row r="47" spans="1:7" ht="12" x14ac:dyDescent="0.2">
      <c r="B47" s="13" t="s">
        <v>48</v>
      </c>
      <c r="C47" s="9"/>
      <c r="D47" s="13" t="s">
        <v>58</v>
      </c>
      <c r="E47" s="9"/>
      <c r="F47" s="9"/>
      <c r="G47" s="7">
        <v>16.84</v>
      </c>
    </row>
    <row r="48" spans="1:7" ht="12" x14ac:dyDescent="0.2">
      <c r="A48" s="3">
        <v>80</v>
      </c>
      <c r="B48" s="1" t="s">
        <v>59</v>
      </c>
      <c r="C48" s="1" t="s">
        <v>4</v>
      </c>
      <c r="D48" s="4" t="s">
        <v>60</v>
      </c>
      <c r="F48" s="5" t="s">
        <v>12</v>
      </c>
      <c r="G48" s="6">
        <f>SUM(G49)</f>
        <v>28.712399999999999</v>
      </c>
    </row>
    <row r="49" spans="1:7" ht="12" x14ac:dyDescent="0.2">
      <c r="B49" s="13" t="s">
        <v>13</v>
      </c>
      <c r="C49" s="9"/>
      <c r="D49" s="13" t="s">
        <v>61</v>
      </c>
      <c r="E49" s="9"/>
      <c r="F49" s="9"/>
      <c r="G49" s="7">
        <v>28.712399999999999</v>
      </c>
    </row>
    <row r="50" spans="1:7" ht="12" x14ac:dyDescent="0.2">
      <c r="A50" s="3">
        <v>90</v>
      </c>
      <c r="B50" s="1" t="s">
        <v>62</v>
      </c>
      <c r="C50" s="1" t="s">
        <v>4</v>
      </c>
      <c r="D50" s="4" t="s">
        <v>63</v>
      </c>
      <c r="F50" s="5" t="s">
        <v>12</v>
      </c>
      <c r="G50" s="6">
        <f>SUM(G51:G52)</f>
        <v>229.20050000000001</v>
      </c>
    </row>
    <row r="51" spans="1:7" ht="12" x14ac:dyDescent="0.2">
      <c r="B51" s="13" t="s">
        <v>64</v>
      </c>
      <c r="C51" s="9"/>
      <c r="D51" s="13" t="s">
        <v>65</v>
      </c>
      <c r="E51" s="9"/>
      <c r="F51" s="9"/>
      <c r="G51" s="7">
        <v>189.9</v>
      </c>
    </row>
    <row r="52" spans="1:7" ht="12" x14ac:dyDescent="0.2">
      <c r="B52" s="13" t="s">
        <v>66</v>
      </c>
      <c r="C52" s="9"/>
      <c r="D52" s="13" t="s">
        <v>67</v>
      </c>
      <c r="E52" s="9"/>
      <c r="F52" s="9"/>
      <c r="G52" s="7">
        <v>39.3005</v>
      </c>
    </row>
    <row r="53" spans="1:7" ht="12" x14ac:dyDescent="0.2">
      <c r="A53" s="3">
        <v>100</v>
      </c>
      <c r="B53" s="1" t="s">
        <v>30</v>
      </c>
      <c r="C53" s="1" t="s">
        <v>4</v>
      </c>
      <c r="D53" s="4" t="s">
        <v>68</v>
      </c>
      <c r="F53" s="5" t="s">
        <v>12</v>
      </c>
      <c r="G53" s="6">
        <f>SUM(G54:G55)</f>
        <v>229.20050000000001</v>
      </c>
    </row>
    <row r="54" spans="1:7" ht="12" x14ac:dyDescent="0.2">
      <c r="B54" s="13" t="s">
        <v>64</v>
      </c>
      <c r="C54" s="9"/>
      <c r="D54" s="13" t="s">
        <v>65</v>
      </c>
      <c r="E54" s="9"/>
      <c r="F54" s="9"/>
      <c r="G54" s="7">
        <v>189.9</v>
      </c>
    </row>
    <row r="55" spans="1:7" ht="12" x14ac:dyDescent="0.2">
      <c r="B55" s="13" t="s">
        <v>66</v>
      </c>
      <c r="C55" s="9"/>
      <c r="D55" s="13" t="s">
        <v>67</v>
      </c>
      <c r="E55" s="9"/>
      <c r="F55" s="9"/>
      <c r="G55" s="7">
        <v>39.3005</v>
      </c>
    </row>
    <row r="56" spans="1:7" ht="12" x14ac:dyDescent="0.2">
      <c r="A56" s="3">
        <v>110</v>
      </c>
      <c r="B56" s="1" t="s">
        <v>69</v>
      </c>
      <c r="C56" s="1" t="s">
        <v>4</v>
      </c>
      <c r="D56" s="4" t="s">
        <v>70</v>
      </c>
      <c r="F56" s="5" t="s">
        <v>12</v>
      </c>
      <c r="G56" s="6">
        <f>SUM(G57:G58)</f>
        <v>185.04</v>
      </c>
    </row>
    <row r="57" spans="1:7" ht="12" x14ac:dyDescent="0.2">
      <c r="B57" s="13" t="s">
        <v>71</v>
      </c>
      <c r="C57" s="9"/>
      <c r="D57" s="13" t="s">
        <v>65</v>
      </c>
      <c r="E57" s="9"/>
      <c r="F57" s="9"/>
      <c r="G57" s="7">
        <v>189.9</v>
      </c>
    </row>
    <row r="58" spans="1:7" ht="12" x14ac:dyDescent="0.2">
      <c r="B58" s="13" t="s">
        <v>72</v>
      </c>
      <c r="C58" s="9"/>
      <c r="D58" s="13" t="s">
        <v>73</v>
      </c>
      <c r="E58" s="9"/>
      <c r="F58" s="9"/>
      <c r="G58" s="7">
        <v>-4.8600000000000003</v>
      </c>
    </row>
    <row r="59" spans="1:7" ht="12" x14ac:dyDescent="0.2">
      <c r="A59" s="3">
        <v>120</v>
      </c>
      <c r="B59" s="1" t="s">
        <v>74</v>
      </c>
      <c r="C59" s="1" t="s">
        <v>4</v>
      </c>
      <c r="D59" s="4" t="s">
        <v>75</v>
      </c>
      <c r="F59" s="5" t="s">
        <v>12</v>
      </c>
      <c r="G59" s="6">
        <f>SUM(G60)</f>
        <v>39.3005</v>
      </c>
    </row>
    <row r="60" spans="1:7" ht="12" x14ac:dyDescent="0.2">
      <c r="B60" s="13" t="s">
        <v>66</v>
      </c>
      <c r="C60" s="9"/>
      <c r="D60" s="13" t="s">
        <v>67</v>
      </c>
      <c r="E60" s="9"/>
      <c r="F60" s="9"/>
      <c r="G60" s="7">
        <v>39.3005</v>
      </c>
    </row>
    <row r="61" spans="1:7" ht="12" x14ac:dyDescent="0.2">
      <c r="A61" s="3">
        <v>130</v>
      </c>
      <c r="B61" s="1" t="s">
        <v>76</v>
      </c>
      <c r="C61" s="1" t="s">
        <v>4</v>
      </c>
      <c r="D61" s="4" t="s">
        <v>77</v>
      </c>
      <c r="F61" s="5" t="s">
        <v>12</v>
      </c>
      <c r="G61" s="6">
        <f>SUM(G62:G63)</f>
        <v>5.34</v>
      </c>
    </row>
    <row r="62" spans="1:7" ht="12" x14ac:dyDescent="0.2">
      <c r="B62" s="13" t="s">
        <v>78</v>
      </c>
      <c r="C62" s="9"/>
      <c r="D62" s="13" t="s">
        <v>79</v>
      </c>
      <c r="E62" s="9"/>
      <c r="F62" s="9"/>
      <c r="G62" s="7">
        <v>4.8600000000000003</v>
      </c>
    </row>
    <row r="63" spans="1:7" ht="12" x14ac:dyDescent="0.2">
      <c r="B63" s="13" t="s">
        <v>80</v>
      </c>
      <c r="C63" s="9"/>
      <c r="D63" s="13" t="s">
        <v>81</v>
      </c>
      <c r="E63" s="9"/>
      <c r="F63" s="9"/>
      <c r="G63" s="7">
        <v>0.48</v>
      </c>
    </row>
    <row r="64" spans="1:7" ht="24" x14ac:dyDescent="0.2">
      <c r="A64" s="3">
        <v>140</v>
      </c>
      <c r="B64" s="1" t="s">
        <v>82</v>
      </c>
      <c r="C64" s="1" t="s">
        <v>4</v>
      </c>
      <c r="D64" s="4" t="s">
        <v>83</v>
      </c>
      <c r="F64" s="5" t="s">
        <v>12</v>
      </c>
      <c r="G64" s="6">
        <f>SUM(G65)</f>
        <v>1.2</v>
      </c>
    </row>
    <row r="65" spans="1:7" ht="12" x14ac:dyDescent="0.2">
      <c r="B65" s="13" t="s">
        <v>13</v>
      </c>
      <c r="C65" s="9"/>
      <c r="D65" s="13" t="s">
        <v>84</v>
      </c>
      <c r="E65" s="9"/>
      <c r="F65" s="9"/>
      <c r="G65" s="7">
        <v>1.2</v>
      </c>
    </row>
    <row r="66" spans="1:7" ht="24" x14ac:dyDescent="0.2">
      <c r="A66" s="3">
        <v>150</v>
      </c>
      <c r="B66" s="1" t="s">
        <v>85</v>
      </c>
      <c r="C66" s="1" t="s">
        <v>4</v>
      </c>
      <c r="D66" s="4" t="s">
        <v>86</v>
      </c>
      <c r="F66" s="5" t="s">
        <v>12</v>
      </c>
      <c r="G66" s="6">
        <f>SUM(G67)</f>
        <v>1.2</v>
      </c>
    </row>
    <row r="67" spans="1:7" ht="12" x14ac:dyDescent="0.2">
      <c r="B67" s="13" t="s">
        <v>13</v>
      </c>
      <c r="C67" s="9"/>
      <c r="D67" s="13" t="s">
        <v>84</v>
      </c>
      <c r="E67" s="9"/>
      <c r="F67" s="9"/>
      <c r="G67" s="7">
        <v>1.2</v>
      </c>
    </row>
    <row r="68" spans="1:7" ht="24" x14ac:dyDescent="0.2">
      <c r="A68" s="3">
        <v>160</v>
      </c>
      <c r="B68" s="1" t="s">
        <v>85</v>
      </c>
      <c r="C68" s="1" t="s">
        <v>4</v>
      </c>
      <c r="D68" s="4" t="s">
        <v>87</v>
      </c>
      <c r="F68" s="5" t="s">
        <v>12</v>
      </c>
      <c r="G68" s="6">
        <f>SUM(G69)</f>
        <v>4.8</v>
      </c>
    </row>
    <row r="69" spans="1:7" ht="12" x14ac:dyDescent="0.2">
      <c r="B69" s="13" t="s">
        <v>13</v>
      </c>
      <c r="C69" s="9"/>
      <c r="D69" s="13" t="s">
        <v>88</v>
      </c>
      <c r="E69" s="9"/>
      <c r="F69" s="9"/>
      <c r="G69" s="7">
        <v>4.8</v>
      </c>
    </row>
    <row r="70" spans="1:7" ht="12" x14ac:dyDescent="0.2">
      <c r="A70" s="3">
        <v>170</v>
      </c>
      <c r="B70" s="1" t="s">
        <v>89</v>
      </c>
      <c r="C70" s="1" t="s">
        <v>4</v>
      </c>
      <c r="D70" s="4" t="s">
        <v>90</v>
      </c>
      <c r="F70" s="5" t="s">
        <v>91</v>
      </c>
      <c r="G70" s="6">
        <v>3</v>
      </c>
    </row>
    <row r="71" spans="1:7" ht="12" x14ac:dyDescent="0.2">
      <c r="A71" s="3">
        <v>180</v>
      </c>
      <c r="B71" s="1" t="s">
        <v>92</v>
      </c>
      <c r="C71" s="1" t="s">
        <v>4</v>
      </c>
      <c r="D71" s="4" t="s">
        <v>93</v>
      </c>
      <c r="F71" s="5" t="s">
        <v>91</v>
      </c>
      <c r="G71" s="6">
        <v>2</v>
      </c>
    </row>
    <row r="72" spans="1:7" ht="12" x14ac:dyDescent="0.2">
      <c r="A72" s="3">
        <v>190</v>
      </c>
      <c r="B72" s="1" t="s">
        <v>94</v>
      </c>
      <c r="C72" s="1" t="s">
        <v>4</v>
      </c>
      <c r="D72" s="4" t="s">
        <v>95</v>
      </c>
      <c r="F72" s="5" t="s">
        <v>91</v>
      </c>
      <c r="G72" s="6">
        <v>8</v>
      </c>
    </row>
    <row r="73" spans="1:7" ht="24" x14ac:dyDescent="0.2">
      <c r="A73" s="3">
        <v>200</v>
      </c>
      <c r="B73" s="1" t="s">
        <v>96</v>
      </c>
      <c r="C73" s="1" t="s">
        <v>4</v>
      </c>
      <c r="D73" s="4" t="s">
        <v>97</v>
      </c>
      <c r="F73" s="5" t="s">
        <v>12</v>
      </c>
      <c r="G73" s="6">
        <f>SUM(G74)</f>
        <v>9.7409999999999997</v>
      </c>
    </row>
    <row r="74" spans="1:7" ht="12" x14ac:dyDescent="0.2">
      <c r="B74" s="13" t="s">
        <v>13</v>
      </c>
      <c r="C74" s="9"/>
      <c r="D74" s="13" t="s">
        <v>98</v>
      </c>
      <c r="E74" s="9"/>
      <c r="F74" s="9"/>
      <c r="G74" s="7">
        <v>9.7409999999999997</v>
      </c>
    </row>
    <row r="75" spans="1:7" ht="24" x14ac:dyDescent="0.2">
      <c r="A75" s="3">
        <v>201</v>
      </c>
      <c r="B75" s="1" t="s">
        <v>99</v>
      </c>
      <c r="C75" s="1" t="s">
        <v>4</v>
      </c>
      <c r="D75" s="4" t="s">
        <v>100</v>
      </c>
      <c r="F75" s="5" t="s">
        <v>12</v>
      </c>
      <c r="G75" s="6">
        <f>SUM(G76)</f>
        <v>1.8</v>
      </c>
    </row>
    <row r="76" spans="1:7" ht="12" x14ac:dyDescent="0.2">
      <c r="B76" s="13" t="s">
        <v>13</v>
      </c>
      <c r="C76" s="9"/>
      <c r="D76" s="13" t="s">
        <v>101</v>
      </c>
      <c r="E76" s="9"/>
      <c r="F76" s="9"/>
      <c r="G76" s="7">
        <v>1.8</v>
      </c>
    </row>
    <row r="77" spans="1:7" ht="12" x14ac:dyDescent="0.2">
      <c r="A77" s="3">
        <v>202</v>
      </c>
      <c r="B77" s="1" t="s">
        <v>89</v>
      </c>
      <c r="C77" s="1" t="s">
        <v>4</v>
      </c>
      <c r="D77" s="4" t="s">
        <v>102</v>
      </c>
      <c r="F77" s="5" t="s">
        <v>91</v>
      </c>
      <c r="G77" s="6">
        <v>1</v>
      </c>
    </row>
    <row r="78" spans="1:7" ht="12" x14ac:dyDescent="0.2">
      <c r="A78" s="3">
        <v>203</v>
      </c>
      <c r="B78" s="1" t="s">
        <v>19</v>
      </c>
      <c r="C78" s="1" t="s">
        <v>4</v>
      </c>
      <c r="D78" s="4" t="s">
        <v>103</v>
      </c>
      <c r="F78" s="5" t="s">
        <v>104</v>
      </c>
      <c r="G78" s="6">
        <v>1</v>
      </c>
    </row>
    <row r="79" spans="1:7" ht="24" x14ac:dyDescent="0.2">
      <c r="A79" s="3">
        <v>204</v>
      </c>
      <c r="B79" s="1" t="s">
        <v>85</v>
      </c>
      <c r="C79" s="1" t="s">
        <v>4</v>
      </c>
      <c r="D79" s="4" t="s">
        <v>105</v>
      </c>
      <c r="F79" s="5" t="s">
        <v>12</v>
      </c>
      <c r="G79" s="6">
        <v>1.8</v>
      </c>
    </row>
    <row r="80" spans="1:7" ht="24" x14ac:dyDescent="0.2">
      <c r="A80" s="3">
        <v>210</v>
      </c>
      <c r="B80" s="1" t="s">
        <v>106</v>
      </c>
      <c r="C80" s="1" t="s">
        <v>4</v>
      </c>
      <c r="D80" s="4" t="s">
        <v>107</v>
      </c>
      <c r="F80" s="5" t="s">
        <v>108</v>
      </c>
      <c r="G80" s="6">
        <v>1</v>
      </c>
    </row>
    <row r="81" spans="1:7" ht="24" x14ac:dyDescent="0.2">
      <c r="A81" s="3">
        <v>220</v>
      </c>
      <c r="B81" s="1" t="s">
        <v>109</v>
      </c>
      <c r="C81" s="1" t="s">
        <v>4</v>
      </c>
      <c r="D81" s="4" t="s">
        <v>110</v>
      </c>
      <c r="F81" s="5" t="s">
        <v>108</v>
      </c>
      <c r="G81" s="6">
        <v>1</v>
      </c>
    </row>
    <row r="82" spans="1:7" ht="12" x14ac:dyDescent="0.2">
      <c r="A82" s="3">
        <v>230</v>
      </c>
      <c r="B82" s="1" t="s">
        <v>111</v>
      </c>
      <c r="C82" s="1" t="s">
        <v>4</v>
      </c>
      <c r="D82" s="4" t="s">
        <v>112</v>
      </c>
      <c r="F82" s="5" t="s">
        <v>113</v>
      </c>
      <c r="G82" s="6">
        <v>0.3</v>
      </c>
    </row>
    <row r="84" spans="1:7" ht="12.75" x14ac:dyDescent="0.2">
      <c r="A84" s="11" t="s">
        <v>114</v>
      </c>
      <c r="B84" s="9"/>
      <c r="C84" s="12" t="s">
        <v>115</v>
      </c>
      <c r="D84" s="9"/>
      <c r="E84" s="9"/>
    </row>
    <row r="85" spans="1:7" ht="12" x14ac:dyDescent="0.2">
      <c r="A85" s="3">
        <v>10</v>
      </c>
      <c r="B85" s="1" t="s">
        <v>116</v>
      </c>
      <c r="C85" s="1" t="s">
        <v>4</v>
      </c>
      <c r="D85" s="4" t="s">
        <v>117</v>
      </c>
      <c r="F85" s="5" t="s">
        <v>104</v>
      </c>
      <c r="G85" s="6">
        <v>1</v>
      </c>
    </row>
    <row r="86" spans="1:7" ht="12" x14ac:dyDescent="0.2">
      <c r="A86" s="3">
        <v>20</v>
      </c>
      <c r="B86" s="1" t="s">
        <v>118</v>
      </c>
      <c r="C86" s="1" t="s">
        <v>4</v>
      </c>
      <c r="D86" s="4" t="s">
        <v>119</v>
      </c>
      <c r="F86" s="5" t="s">
        <v>91</v>
      </c>
      <c r="G86" s="6">
        <v>1</v>
      </c>
    </row>
    <row r="87" spans="1:7" ht="24" x14ac:dyDescent="0.2">
      <c r="A87" s="3">
        <v>30</v>
      </c>
      <c r="B87" s="1" t="s">
        <v>120</v>
      </c>
      <c r="C87" s="1" t="s">
        <v>4</v>
      </c>
      <c r="D87" s="4" t="s">
        <v>121</v>
      </c>
      <c r="F87" s="5" t="s">
        <v>91</v>
      </c>
      <c r="G87" s="6">
        <v>1</v>
      </c>
    </row>
    <row r="88" spans="1:7" ht="24" x14ac:dyDescent="0.2">
      <c r="A88" s="3">
        <v>40</v>
      </c>
      <c r="B88" s="1" t="s">
        <v>122</v>
      </c>
      <c r="C88" s="1" t="s">
        <v>4</v>
      </c>
      <c r="D88" s="4" t="s">
        <v>123</v>
      </c>
      <c r="F88" s="5" t="s">
        <v>91</v>
      </c>
      <c r="G88" s="6">
        <v>1</v>
      </c>
    </row>
    <row r="89" spans="1:7" ht="24" x14ac:dyDescent="0.2">
      <c r="A89" s="3">
        <v>50</v>
      </c>
      <c r="B89" s="1" t="s">
        <v>124</v>
      </c>
      <c r="C89" s="1" t="s">
        <v>4</v>
      </c>
      <c r="D89" s="4" t="s">
        <v>125</v>
      </c>
      <c r="F89" s="5" t="s">
        <v>17</v>
      </c>
      <c r="G89" s="6">
        <v>25</v>
      </c>
    </row>
    <row r="90" spans="1:7" ht="12" x14ac:dyDescent="0.2">
      <c r="A90" s="3">
        <v>60</v>
      </c>
      <c r="B90" s="1" t="s">
        <v>126</v>
      </c>
      <c r="C90" s="1" t="s">
        <v>4</v>
      </c>
      <c r="D90" s="4" t="s">
        <v>127</v>
      </c>
      <c r="F90" s="5" t="s">
        <v>17</v>
      </c>
      <c r="G90" s="6">
        <v>10</v>
      </c>
    </row>
    <row r="91" spans="1:7" ht="36" x14ac:dyDescent="0.2">
      <c r="A91" s="3">
        <v>70</v>
      </c>
      <c r="B91" s="1" t="s">
        <v>128</v>
      </c>
      <c r="C91" s="1" t="s">
        <v>4</v>
      </c>
      <c r="D91" s="4" t="s">
        <v>129</v>
      </c>
      <c r="F91" s="5" t="s">
        <v>17</v>
      </c>
      <c r="G91" s="6">
        <v>30</v>
      </c>
    </row>
    <row r="92" spans="1:7" ht="24" x14ac:dyDescent="0.2">
      <c r="A92" s="3">
        <v>80</v>
      </c>
      <c r="B92" s="1" t="s">
        <v>130</v>
      </c>
      <c r="C92" s="1" t="s">
        <v>4</v>
      </c>
      <c r="D92" s="4" t="s">
        <v>131</v>
      </c>
      <c r="F92" s="5" t="s">
        <v>17</v>
      </c>
      <c r="G92" s="6">
        <v>30</v>
      </c>
    </row>
    <row r="93" spans="1:7" ht="12" x14ac:dyDescent="0.2">
      <c r="A93" s="3">
        <v>90</v>
      </c>
      <c r="B93" s="1" t="s">
        <v>132</v>
      </c>
      <c r="C93" s="1" t="s">
        <v>4</v>
      </c>
      <c r="D93" s="4" t="s">
        <v>133</v>
      </c>
      <c r="F93" s="5" t="s">
        <v>17</v>
      </c>
      <c r="G93" s="6">
        <v>30</v>
      </c>
    </row>
    <row r="94" spans="1:7" ht="24" x14ac:dyDescent="0.2">
      <c r="A94" s="3">
        <v>100</v>
      </c>
      <c r="B94" s="1" t="s">
        <v>134</v>
      </c>
      <c r="C94" s="1" t="s">
        <v>4</v>
      </c>
      <c r="D94" s="4" t="s">
        <v>135</v>
      </c>
      <c r="F94" s="5" t="s">
        <v>91</v>
      </c>
      <c r="G94" s="6">
        <v>10</v>
      </c>
    </row>
    <row r="95" spans="1:7" ht="12" x14ac:dyDescent="0.2">
      <c r="A95" s="3">
        <v>110</v>
      </c>
      <c r="B95" s="1" t="s">
        <v>136</v>
      </c>
      <c r="C95" s="1" t="s">
        <v>4</v>
      </c>
      <c r="D95" s="4" t="s">
        <v>137</v>
      </c>
      <c r="F95" s="5" t="s">
        <v>17</v>
      </c>
      <c r="G95" s="6">
        <v>30</v>
      </c>
    </row>
    <row r="96" spans="1:7" ht="24" x14ac:dyDescent="0.2">
      <c r="A96" s="3">
        <v>120</v>
      </c>
      <c r="B96" s="1" t="s">
        <v>138</v>
      </c>
      <c r="C96" s="1" t="s">
        <v>4</v>
      </c>
      <c r="D96" s="4" t="s">
        <v>139</v>
      </c>
      <c r="F96" s="5" t="s">
        <v>91</v>
      </c>
      <c r="G96" s="6">
        <v>1</v>
      </c>
    </row>
    <row r="97" spans="1:7" ht="12" x14ac:dyDescent="0.2">
      <c r="A97" s="3">
        <v>130</v>
      </c>
      <c r="B97" s="1" t="s">
        <v>140</v>
      </c>
      <c r="C97" s="1" t="s">
        <v>4</v>
      </c>
      <c r="D97" s="4" t="s">
        <v>141</v>
      </c>
      <c r="F97" s="5" t="s">
        <v>91</v>
      </c>
      <c r="G97" s="6">
        <v>1</v>
      </c>
    </row>
    <row r="98" spans="1:7" ht="12" x14ac:dyDescent="0.2">
      <c r="A98" s="3">
        <v>140</v>
      </c>
      <c r="B98" s="1" t="s">
        <v>142</v>
      </c>
      <c r="C98" s="1" t="s">
        <v>4</v>
      </c>
      <c r="D98" s="4" t="s">
        <v>143</v>
      </c>
      <c r="F98" s="5" t="s">
        <v>91</v>
      </c>
      <c r="G98" s="6">
        <v>1</v>
      </c>
    </row>
    <row r="99" spans="1:7" ht="24" x14ac:dyDescent="0.2">
      <c r="A99" s="3">
        <v>150</v>
      </c>
      <c r="B99" s="1" t="s">
        <v>144</v>
      </c>
      <c r="C99" s="1" t="s">
        <v>4</v>
      </c>
      <c r="D99" s="4" t="s">
        <v>145</v>
      </c>
      <c r="F99" s="5" t="s">
        <v>91</v>
      </c>
      <c r="G99" s="6">
        <v>1</v>
      </c>
    </row>
    <row r="100" spans="1:7" ht="24" x14ac:dyDescent="0.2">
      <c r="A100" s="3">
        <v>160</v>
      </c>
      <c r="B100" s="1" t="s">
        <v>146</v>
      </c>
      <c r="C100" s="1" t="s">
        <v>4</v>
      </c>
      <c r="D100" s="4" t="s">
        <v>147</v>
      </c>
      <c r="F100" s="5" t="s">
        <v>91</v>
      </c>
      <c r="G100" s="6">
        <v>1</v>
      </c>
    </row>
    <row r="101" spans="1:7" ht="24" x14ac:dyDescent="0.2">
      <c r="A101" s="3">
        <v>170</v>
      </c>
      <c r="B101" s="1" t="s">
        <v>148</v>
      </c>
      <c r="C101" s="1" t="s">
        <v>4</v>
      </c>
      <c r="D101" s="4" t="s">
        <v>149</v>
      </c>
      <c r="F101" s="5" t="s">
        <v>91</v>
      </c>
      <c r="G101" s="6">
        <v>1</v>
      </c>
    </row>
    <row r="102" spans="1:7" ht="24" x14ac:dyDescent="0.2">
      <c r="A102" s="3">
        <v>180</v>
      </c>
      <c r="B102" s="1" t="s">
        <v>150</v>
      </c>
      <c r="C102" s="1" t="s">
        <v>4</v>
      </c>
      <c r="D102" s="4" t="s">
        <v>151</v>
      </c>
      <c r="F102" s="5" t="s">
        <v>17</v>
      </c>
      <c r="G102" s="6">
        <v>3</v>
      </c>
    </row>
    <row r="103" spans="1:7" ht="24" x14ac:dyDescent="0.2">
      <c r="A103" s="3">
        <v>190</v>
      </c>
      <c r="B103" s="1" t="s">
        <v>152</v>
      </c>
      <c r="C103" s="1" t="s">
        <v>4</v>
      </c>
      <c r="D103" s="4" t="s">
        <v>153</v>
      </c>
      <c r="F103" s="5" t="s">
        <v>17</v>
      </c>
      <c r="G103" s="6">
        <v>3</v>
      </c>
    </row>
    <row r="104" spans="1:7" ht="24" x14ac:dyDescent="0.2">
      <c r="A104" s="3">
        <v>200</v>
      </c>
      <c r="B104" s="1" t="s">
        <v>154</v>
      </c>
      <c r="C104" s="1" t="s">
        <v>4</v>
      </c>
      <c r="D104" s="4" t="s">
        <v>155</v>
      </c>
      <c r="F104" s="5" t="s">
        <v>91</v>
      </c>
      <c r="G104" s="6">
        <v>3</v>
      </c>
    </row>
    <row r="105" spans="1:7" ht="36" x14ac:dyDescent="0.2">
      <c r="A105" s="3">
        <v>210</v>
      </c>
      <c r="B105" s="1" t="s">
        <v>128</v>
      </c>
      <c r="C105" s="1" t="s">
        <v>4</v>
      </c>
      <c r="D105" s="4" t="s">
        <v>129</v>
      </c>
      <c r="F105" s="5" t="s">
        <v>17</v>
      </c>
      <c r="G105" s="6">
        <v>3</v>
      </c>
    </row>
    <row r="106" spans="1:7" ht="24" x14ac:dyDescent="0.2">
      <c r="A106" s="3">
        <v>220</v>
      </c>
      <c r="B106" s="1" t="s">
        <v>130</v>
      </c>
      <c r="C106" s="1" t="s">
        <v>4</v>
      </c>
      <c r="D106" s="4" t="s">
        <v>131</v>
      </c>
      <c r="F106" s="5" t="s">
        <v>17</v>
      </c>
      <c r="G106" s="6">
        <v>3</v>
      </c>
    </row>
    <row r="107" spans="1:7" ht="24" x14ac:dyDescent="0.2">
      <c r="A107" s="3">
        <v>230</v>
      </c>
      <c r="B107" s="1" t="s">
        <v>156</v>
      </c>
      <c r="C107" s="1" t="s">
        <v>4</v>
      </c>
      <c r="D107" s="4" t="s">
        <v>157</v>
      </c>
      <c r="F107" s="5" t="s">
        <v>104</v>
      </c>
      <c r="G107" s="6">
        <v>1</v>
      </c>
    </row>
    <row r="108" spans="1:7" ht="12" x14ac:dyDescent="0.2">
      <c r="A108" s="3">
        <v>240</v>
      </c>
      <c r="B108" s="1" t="s">
        <v>19</v>
      </c>
      <c r="C108" s="1" t="s">
        <v>4</v>
      </c>
      <c r="D108" s="4" t="s">
        <v>158</v>
      </c>
      <c r="F108" s="5" t="s">
        <v>91</v>
      </c>
      <c r="G108" s="6">
        <v>1</v>
      </c>
    </row>
    <row r="109" spans="1:7" ht="12" x14ac:dyDescent="0.2">
      <c r="A109" s="3">
        <v>250</v>
      </c>
      <c r="B109" s="1" t="s">
        <v>159</v>
      </c>
      <c r="C109" s="1" t="s">
        <v>4</v>
      </c>
      <c r="D109" s="4" t="s">
        <v>160</v>
      </c>
      <c r="F109" s="5" t="s">
        <v>91</v>
      </c>
      <c r="G109" s="6">
        <v>1</v>
      </c>
    </row>
    <row r="110" spans="1:7" ht="12" x14ac:dyDescent="0.2">
      <c r="A110" s="3">
        <v>260</v>
      </c>
      <c r="B110" s="1" t="s">
        <v>161</v>
      </c>
      <c r="C110" s="1" t="s">
        <v>4</v>
      </c>
      <c r="D110" s="4" t="s">
        <v>162</v>
      </c>
      <c r="F110" s="5" t="s">
        <v>104</v>
      </c>
      <c r="G110" s="6">
        <v>1</v>
      </c>
    </row>
    <row r="111" spans="1:7" ht="12" x14ac:dyDescent="0.2">
      <c r="A111" s="3">
        <v>270</v>
      </c>
      <c r="B111" s="1" t="s">
        <v>163</v>
      </c>
      <c r="C111" s="1" t="s">
        <v>4</v>
      </c>
      <c r="D111" s="4" t="s">
        <v>164</v>
      </c>
      <c r="F111" s="5" t="s">
        <v>91</v>
      </c>
      <c r="G111" s="6">
        <v>1</v>
      </c>
    </row>
    <row r="112" spans="1:7" ht="12" x14ac:dyDescent="0.2">
      <c r="A112" s="3">
        <v>280</v>
      </c>
      <c r="B112" s="1" t="s">
        <v>165</v>
      </c>
      <c r="C112" s="1" t="s">
        <v>4</v>
      </c>
      <c r="D112" s="4" t="s">
        <v>166</v>
      </c>
      <c r="F112" s="5" t="s">
        <v>91</v>
      </c>
      <c r="G112" s="6">
        <v>1</v>
      </c>
    </row>
    <row r="113" spans="1:7" ht="12" x14ac:dyDescent="0.2">
      <c r="A113" s="3">
        <v>290</v>
      </c>
      <c r="B113" s="1" t="s">
        <v>167</v>
      </c>
      <c r="C113" s="1" t="s">
        <v>4</v>
      </c>
      <c r="D113" s="4" t="s">
        <v>168</v>
      </c>
      <c r="F113" s="5" t="s">
        <v>91</v>
      </c>
      <c r="G113" s="6">
        <v>4</v>
      </c>
    </row>
    <row r="115" spans="1:7" ht="12.75" x14ac:dyDescent="0.2">
      <c r="A115" s="11" t="s">
        <v>169</v>
      </c>
      <c r="B115" s="9"/>
      <c r="C115" s="12" t="s">
        <v>170</v>
      </c>
      <c r="D115" s="9"/>
      <c r="E115" s="9"/>
    </row>
    <row r="116" spans="1:7" ht="12" x14ac:dyDescent="0.2">
      <c r="A116" s="3">
        <v>10</v>
      </c>
      <c r="B116" s="1" t="s">
        <v>171</v>
      </c>
      <c r="C116" s="1" t="s">
        <v>4</v>
      </c>
      <c r="D116" s="4" t="s">
        <v>172</v>
      </c>
      <c r="F116" s="5" t="s">
        <v>17</v>
      </c>
      <c r="G116" s="6">
        <v>12</v>
      </c>
    </row>
    <row r="117" spans="1:7" ht="24" x14ac:dyDescent="0.2">
      <c r="A117" s="3">
        <v>20</v>
      </c>
      <c r="B117" s="1" t="s">
        <v>173</v>
      </c>
      <c r="C117" s="1" t="s">
        <v>4</v>
      </c>
      <c r="D117" s="4" t="s">
        <v>174</v>
      </c>
      <c r="F117" s="5" t="s">
        <v>91</v>
      </c>
      <c r="G117" s="6">
        <v>6</v>
      </c>
    </row>
    <row r="118" spans="1:7" ht="12" x14ac:dyDescent="0.2">
      <c r="A118" s="3">
        <v>30</v>
      </c>
      <c r="B118" s="1" t="s">
        <v>175</v>
      </c>
      <c r="C118" s="1" t="s">
        <v>4</v>
      </c>
      <c r="D118" s="4" t="s">
        <v>176</v>
      </c>
      <c r="F118" s="5" t="s">
        <v>91</v>
      </c>
      <c r="G118" s="6">
        <v>2</v>
      </c>
    </row>
    <row r="119" spans="1:7" ht="24" x14ac:dyDescent="0.2">
      <c r="A119" s="3">
        <v>40</v>
      </c>
      <c r="B119" s="1" t="s">
        <v>177</v>
      </c>
      <c r="C119" s="1" t="s">
        <v>4</v>
      </c>
      <c r="D119" s="4" t="s">
        <v>178</v>
      </c>
      <c r="F119" s="5" t="s">
        <v>91</v>
      </c>
      <c r="G119" s="6">
        <v>6</v>
      </c>
    </row>
    <row r="120" spans="1:7" ht="24" x14ac:dyDescent="0.2">
      <c r="A120" s="3">
        <v>50</v>
      </c>
      <c r="B120" s="1" t="s">
        <v>179</v>
      </c>
      <c r="C120" s="1" t="s">
        <v>4</v>
      </c>
      <c r="D120" s="4" t="s">
        <v>180</v>
      </c>
      <c r="F120" s="5" t="s">
        <v>91</v>
      </c>
      <c r="G120" s="6">
        <v>8</v>
      </c>
    </row>
    <row r="121" spans="1:7" ht="24" x14ac:dyDescent="0.2">
      <c r="A121" s="3">
        <v>60</v>
      </c>
      <c r="B121" s="1" t="s">
        <v>181</v>
      </c>
      <c r="C121" s="1" t="s">
        <v>4</v>
      </c>
      <c r="D121" s="4" t="s">
        <v>182</v>
      </c>
      <c r="F121" s="5" t="s">
        <v>91</v>
      </c>
      <c r="G121" s="6">
        <v>12</v>
      </c>
    </row>
    <row r="122" spans="1:7" ht="12" x14ac:dyDescent="0.2">
      <c r="A122" s="3">
        <v>70</v>
      </c>
      <c r="B122" s="1" t="s">
        <v>171</v>
      </c>
      <c r="C122" s="1" t="s">
        <v>4</v>
      </c>
      <c r="D122" s="4" t="s">
        <v>183</v>
      </c>
      <c r="F122" s="5" t="s">
        <v>17</v>
      </c>
      <c r="G122" s="6">
        <v>29</v>
      </c>
    </row>
    <row r="123" spans="1:7" ht="12" x14ac:dyDescent="0.2">
      <c r="A123" s="3">
        <v>80</v>
      </c>
      <c r="B123" s="1" t="s">
        <v>184</v>
      </c>
      <c r="C123" s="1" t="s">
        <v>4</v>
      </c>
      <c r="D123" s="4" t="s">
        <v>185</v>
      </c>
      <c r="F123" s="5" t="s">
        <v>91</v>
      </c>
      <c r="G123" s="6">
        <v>1</v>
      </c>
    </row>
    <row r="124" spans="1:7" ht="24" x14ac:dyDescent="0.2">
      <c r="A124" s="3">
        <v>100</v>
      </c>
      <c r="B124" s="1" t="s">
        <v>186</v>
      </c>
      <c r="C124" s="1" t="s">
        <v>4</v>
      </c>
      <c r="D124" s="4" t="s">
        <v>187</v>
      </c>
      <c r="F124" s="5" t="s">
        <v>91</v>
      </c>
      <c r="G124" s="6">
        <v>1</v>
      </c>
    </row>
    <row r="125" spans="1:7" ht="12" x14ac:dyDescent="0.2">
      <c r="A125" s="3">
        <v>110</v>
      </c>
      <c r="B125" s="1" t="s">
        <v>188</v>
      </c>
      <c r="C125" s="1" t="s">
        <v>4</v>
      </c>
      <c r="D125" s="4" t="s">
        <v>189</v>
      </c>
      <c r="F125" s="5" t="s">
        <v>91</v>
      </c>
      <c r="G125" s="6">
        <v>1</v>
      </c>
    </row>
    <row r="126" spans="1:7" ht="24" x14ac:dyDescent="0.2">
      <c r="A126" s="3">
        <v>120</v>
      </c>
      <c r="B126" s="1" t="s">
        <v>190</v>
      </c>
      <c r="C126" s="1" t="s">
        <v>4</v>
      </c>
      <c r="D126" s="4" t="s">
        <v>191</v>
      </c>
      <c r="F126" s="5" t="s">
        <v>91</v>
      </c>
      <c r="G126" s="6">
        <v>4</v>
      </c>
    </row>
    <row r="127" spans="1:7" ht="24" x14ac:dyDescent="0.2">
      <c r="A127" s="3">
        <v>130</v>
      </c>
      <c r="B127" s="1" t="s">
        <v>190</v>
      </c>
      <c r="C127" s="1" t="s">
        <v>4</v>
      </c>
      <c r="D127" s="4" t="s">
        <v>192</v>
      </c>
      <c r="F127" s="5" t="s">
        <v>91</v>
      </c>
      <c r="G127" s="6">
        <v>2</v>
      </c>
    </row>
    <row r="128" spans="1:7" ht="12" x14ac:dyDescent="0.2">
      <c r="A128" s="3">
        <v>150</v>
      </c>
      <c r="B128" s="1" t="s">
        <v>193</v>
      </c>
      <c r="C128" s="1" t="s">
        <v>4</v>
      </c>
      <c r="D128" s="4" t="s">
        <v>194</v>
      </c>
      <c r="F128" s="5" t="s">
        <v>17</v>
      </c>
      <c r="G128" s="6">
        <f>SUM(G129:G134)</f>
        <v>87.91</v>
      </c>
    </row>
    <row r="129" spans="1:7" ht="12" x14ac:dyDescent="0.2">
      <c r="B129" s="13" t="s">
        <v>195</v>
      </c>
      <c r="C129" s="9"/>
      <c r="D129" s="13" t="s">
        <v>196</v>
      </c>
      <c r="E129" s="9"/>
      <c r="F129" s="9"/>
      <c r="G129" s="7">
        <v>32.54</v>
      </c>
    </row>
    <row r="130" spans="1:7" ht="12" x14ac:dyDescent="0.2">
      <c r="B130" s="13" t="s">
        <v>197</v>
      </c>
      <c r="C130" s="9"/>
      <c r="D130" s="13" t="s">
        <v>198</v>
      </c>
      <c r="E130" s="9"/>
      <c r="F130" s="9"/>
      <c r="G130" s="7">
        <v>14.34</v>
      </c>
    </row>
    <row r="131" spans="1:7" ht="12" x14ac:dyDescent="0.2">
      <c r="B131" s="13" t="s">
        <v>199</v>
      </c>
      <c r="C131" s="9"/>
      <c r="D131" s="13" t="s">
        <v>200</v>
      </c>
      <c r="E131" s="9"/>
      <c r="F131" s="9"/>
      <c r="G131" s="7">
        <v>4.2</v>
      </c>
    </row>
    <row r="132" spans="1:7" ht="12" x14ac:dyDescent="0.2">
      <c r="B132" s="13" t="s">
        <v>201</v>
      </c>
      <c r="C132" s="9"/>
      <c r="D132" s="13" t="s">
        <v>202</v>
      </c>
      <c r="E132" s="9"/>
      <c r="F132" s="9"/>
      <c r="G132" s="7">
        <v>9.5</v>
      </c>
    </row>
    <row r="133" spans="1:7" ht="12" x14ac:dyDescent="0.2">
      <c r="B133" s="13" t="s">
        <v>203</v>
      </c>
      <c r="C133" s="9"/>
      <c r="D133" s="13" t="s">
        <v>204</v>
      </c>
      <c r="E133" s="9"/>
      <c r="F133" s="9"/>
      <c r="G133" s="7">
        <v>12.53</v>
      </c>
    </row>
    <row r="134" spans="1:7" ht="12" x14ac:dyDescent="0.2">
      <c r="B134" s="13" t="s">
        <v>205</v>
      </c>
      <c r="C134" s="9"/>
      <c r="D134" s="13" t="s">
        <v>206</v>
      </c>
      <c r="E134" s="9"/>
      <c r="F134" s="9"/>
      <c r="G134" s="7">
        <v>14.8</v>
      </c>
    </row>
    <row r="135" spans="1:7" ht="12" x14ac:dyDescent="0.2">
      <c r="A135" s="3">
        <v>160</v>
      </c>
      <c r="B135" s="1" t="s">
        <v>207</v>
      </c>
      <c r="C135" s="1" t="s">
        <v>4</v>
      </c>
      <c r="D135" s="4" t="s">
        <v>208</v>
      </c>
      <c r="F135" s="5" t="s">
        <v>17</v>
      </c>
      <c r="G135" s="6">
        <v>87.9</v>
      </c>
    </row>
    <row r="136" spans="1:7" ht="12" x14ac:dyDescent="0.2">
      <c r="A136" s="3">
        <v>180</v>
      </c>
      <c r="B136" s="1" t="s">
        <v>209</v>
      </c>
      <c r="C136" s="1" t="s">
        <v>4</v>
      </c>
      <c r="D136" s="4" t="s">
        <v>210</v>
      </c>
      <c r="F136" s="5" t="s">
        <v>91</v>
      </c>
      <c r="G136" s="6">
        <v>2</v>
      </c>
    </row>
    <row r="137" spans="1:7" ht="12" x14ac:dyDescent="0.2">
      <c r="A137" s="3">
        <v>181</v>
      </c>
      <c r="B137" s="1" t="s">
        <v>211</v>
      </c>
      <c r="C137" s="1" t="s">
        <v>4</v>
      </c>
      <c r="D137" s="4" t="s">
        <v>212</v>
      </c>
      <c r="F137" s="5" t="s">
        <v>91</v>
      </c>
      <c r="G137" s="6">
        <v>1</v>
      </c>
    </row>
    <row r="138" spans="1:7" ht="12" x14ac:dyDescent="0.2">
      <c r="A138" s="3">
        <v>190</v>
      </c>
      <c r="B138" s="1" t="s">
        <v>213</v>
      </c>
      <c r="C138" s="1" t="s">
        <v>4</v>
      </c>
      <c r="D138" s="4" t="s">
        <v>214</v>
      </c>
      <c r="F138" s="5" t="s">
        <v>91</v>
      </c>
      <c r="G138" s="6">
        <v>5</v>
      </c>
    </row>
    <row r="139" spans="1:7" ht="24" x14ac:dyDescent="0.2">
      <c r="A139" s="3">
        <v>192</v>
      </c>
      <c r="B139" s="1" t="s">
        <v>215</v>
      </c>
      <c r="C139" s="1" t="s">
        <v>4</v>
      </c>
      <c r="D139" s="4" t="s">
        <v>216</v>
      </c>
      <c r="F139" s="5" t="s">
        <v>17</v>
      </c>
      <c r="G139" s="6">
        <v>12</v>
      </c>
    </row>
    <row r="140" spans="1:7" ht="24" x14ac:dyDescent="0.2">
      <c r="A140" s="3">
        <v>193</v>
      </c>
      <c r="B140" s="1" t="s">
        <v>217</v>
      </c>
      <c r="C140" s="1" t="s">
        <v>4</v>
      </c>
      <c r="D140" s="4" t="s">
        <v>218</v>
      </c>
      <c r="F140" s="5" t="s">
        <v>17</v>
      </c>
      <c r="G140" s="6">
        <v>12</v>
      </c>
    </row>
    <row r="141" spans="1:7" ht="24" x14ac:dyDescent="0.2">
      <c r="A141" s="3">
        <v>200</v>
      </c>
      <c r="B141" s="1" t="s">
        <v>219</v>
      </c>
      <c r="C141" s="1" t="s">
        <v>4</v>
      </c>
      <c r="D141" s="4" t="s">
        <v>220</v>
      </c>
      <c r="F141" s="5" t="s">
        <v>17</v>
      </c>
      <c r="G141" s="6">
        <v>6.5</v>
      </c>
    </row>
    <row r="142" spans="1:7" ht="12" x14ac:dyDescent="0.2">
      <c r="A142" s="3">
        <v>210</v>
      </c>
      <c r="B142" s="1" t="s">
        <v>221</v>
      </c>
      <c r="C142" s="1" t="s">
        <v>4</v>
      </c>
      <c r="D142" s="4" t="s">
        <v>222</v>
      </c>
      <c r="F142" s="5" t="s">
        <v>17</v>
      </c>
      <c r="G142" s="6">
        <f>SUM(G143:G145)</f>
        <v>62.18</v>
      </c>
    </row>
    <row r="143" spans="1:7" ht="12" x14ac:dyDescent="0.2">
      <c r="B143" s="13" t="s">
        <v>195</v>
      </c>
      <c r="C143" s="9"/>
      <c r="D143" s="13" t="s">
        <v>223</v>
      </c>
      <c r="E143" s="9"/>
      <c r="F143" s="9"/>
      <c r="G143" s="7">
        <v>39.04</v>
      </c>
    </row>
    <row r="144" spans="1:7" ht="12" x14ac:dyDescent="0.2">
      <c r="B144" s="13" t="s">
        <v>197</v>
      </c>
      <c r="C144" s="9"/>
      <c r="D144" s="13" t="s">
        <v>224</v>
      </c>
      <c r="E144" s="9"/>
      <c r="F144" s="9"/>
      <c r="G144" s="7">
        <v>18.14</v>
      </c>
    </row>
    <row r="145" spans="1:7" ht="12" x14ac:dyDescent="0.2">
      <c r="B145" s="13" t="s">
        <v>199</v>
      </c>
      <c r="C145" s="9"/>
      <c r="D145" s="13" t="s">
        <v>225</v>
      </c>
      <c r="E145" s="9"/>
      <c r="F145" s="9"/>
      <c r="G145" s="7">
        <v>5</v>
      </c>
    </row>
    <row r="146" spans="1:7" ht="24" x14ac:dyDescent="0.2">
      <c r="A146" s="3">
        <v>230</v>
      </c>
      <c r="B146" s="1" t="s">
        <v>226</v>
      </c>
      <c r="C146" s="1" t="s">
        <v>4</v>
      </c>
      <c r="D146" s="4" t="s">
        <v>227</v>
      </c>
      <c r="F146" s="5" t="s">
        <v>17</v>
      </c>
      <c r="G146" s="6">
        <v>6</v>
      </c>
    </row>
    <row r="147" spans="1:7" ht="12" x14ac:dyDescent="0.2">
      <c r="A147" s="3">
        <v>240</v>
      </c>
      <c r="B147" s="1" t="s">
        <v>228</v>
      </c>
      <c r="C147" s="1" t="s">
        <v>4</v>
      </c>
      <c r="D147" s="4" t="s">
        <v>229</v>
      </c>
      <c r="F147" s="5" t="s">
        <v>17</v>
      </c>
      <c r="G147" s="6">
        <f>SUM(G148:G149)</f>
        <v>34.83</v>
      </c>
    </row>
    <row r="148" spans="1:7" ht="12" x14ac:dyDescent="0.2">
      <c r="B148" s="13" t="s">
        <v>230</v>
      </c>
      <c r="C148" s="9"/>
      <c r="D148" s="13" t="s">
        <v>231</v>
      </c>
      <c r="E148" s="9"/>
      <c r="F148" s="9"/>
      <c r="G148" s="7">
        <v>18.03</v>
      </c>
    </row>
    <row r="149" spans="1:7" ht="12" x14ac:dyDescent="0.2">
      <c r="B149" s="13" t="s">
        <v>232</v>
      </c>
      <c r="C149" s="9"/>
      <c r="D149" s="13" t="s">
        <v>233</v>
      </c>
      <c r="E149" s="9"/>
      <c r="F149" s="9"/>
      <c r="G149" s="7">
        <v>16.8</v>
      </c>
    </row>
    <row r="150" spans="1:7" ht="24" x14ac:dyDescent="0.2">
      <c r="A150" s="3">
        <v>250</v>
      </c>
      <c r="B150" s="1" t="s">
        <v>234</v>
      </c>
      <c r="C150" s="1" t="s">
        <v>4</v>
      </c>
      <c r="D150" s="4" t="s">
        <v>235</v>
      </c>
      <c r="F150" s="5" t="s">
        <v>17</v>
      </c>
      <c r="G150" s="6">
        <f>SUM(G151)</f>
        <v>11</v>
      </c>
    </row>
    <row r="151" spans="1:7" ht="12" x14ac:dyDescent="0.2">
      <c r="B151" s="13" t="s">
        <v>236</v>
      </c>
      <c r="C151" s="9"/>
      <c r="D151" s="13" t="s">
        <v>237</v>
      </c>
      <c r="E151" s="9"/>
      <c r="F151" s="9"/>
      <c r="G151" s="7">
        <v>11</v>
      </c>
    </row>
    <row r="152" spans="1:7" ht="24" x14ac:dyDescent="0.2">
      <c r="A152" s="3">
        <v>260</v>
      </c>
      <c r="B152" s="1" t="s">
        <v>238</v>
      </c>
      <c r="C152" s="1" t="s">
        <v>4</v>
      </c>
      <c r="D152" s="4" t="s">
        <v>239</v>
      </c>
      <c r="F152" s="5" t="s">
        <v>91</v>
      </c>
      <c r="G152" s="6">
        <v>1</v>
      </c>
    </row>
    <row r="153" spans="1:7" ht="24" x14ac:dyDescent="0.2">
      <c r="A153" s="3">
        <v>270</v>
      </c>
      <c r="B153" s="1" t="s">
        <v>240</v>
      </c>
      <c r="C153" s="1" t="s">
        <v>4</v>
      </c>
      <c r="D153" s="4" t="s">
        <v>241</v>
      </c>
      <c r="F153" s="5" t="s">
        <v>91</v>
      </c>
      <c r="G153" s="6">
        <v>10</v>
      </c>
    </row>
    <row r="154" spans="1:7" ht="24" x14ac:dyDescent="0.2">
      <c r="A154" s="3">
        <v>280</v>
      </c>
      <c r="B154" s="1" t="s">
        <v>242</v>
      </c>
      <c r="C154" s="1" t="s">
        <v>4</v>
      </c>
      <c r="D154" s="4" t="s">
        <v>243</v>
      </c>
      <c r="F154" s="5" t="s">
        <v>91</v>
      </c>
      <c r="G154" s="6">
        <v>22</v>
      </c>
    </row>
    <row r="155" spans="1:7" ht="24" x14ac:dyDescent="0.2">
      <c r="A155" s="3">
        <v>300</v>
      </c>
      <c r="B155" s="1" t="s">
        <v>244</v>
      </c>
      <c r="C155" s="1" t="s">
        <v>4</v>
      </c>
      <c r="D155" s="4" t="s">
        <v>245</v>
      </c>
      <c r="F155" s="5" t="s">
        <v>91</v>
      </c>
      <c r="G155" s="6">
        <v>7</v>
      </c>
    </row>
    <row r="156" spans="1:7" ht="12" x14ac:dyDescent="0.2">
      <c r="A156" s="3">
        <v>310</v>
      </c>
      <c r="B156" s="1" t="s">
        <v>246</v>
      </c>
      <c r="C156" s="1" t="s">
        <v>4</v>
      </c>
      <c r="D156" s="4" t="s">
        <v>247</v>
      </c>
      <c r="F156" s="5" t="s">
        <v>91</v>
      </c>
      <c r="G156" s="6">
        <v>1</v>
      </c>
    </row>
    <row r="157" spans="1:7" ht="24" x14ac:dyDescent="0.2">
      <c r="A157" s="3">
        <v>320</v>
      </c>
      <c r="B157" s="1" t="s">
        <v>248</v>
      </c>
      <c r="C157" s="1" t="s">
        <v>4</v>
      </c>
      <c r="D157" s="4" t="s">
        <v>249</v>
      </c>
      <c r="F157" s="5" t="s">
        <v>104</v>
      </c>
      <c r="G157" s="6">
        <v>3</v>
      </c>
    </row>
    <row r="158" spans="1:7" ht="12" x14ac:dyDescent="0.2">
      <c r="A158" s="3">
        <v>330</v>
      </c>
      <c r="B158" s="1" t="s">
        <v>250</v>
      </c>
      <c r="C158" s="1" t="s">
        <v>4</v>
      </c>
      <c r="D158" s="4" t="s">
        <v>251</v>
      </c>
      <c r="F158" s="5" t="s">
        <v>91</v>
      </c>
      <c r="G158" s="6">
        <v>3</v>
      </c>
    </row>
    <row r="159" spans="1:7" ht="24" x14ac:dyDescent="0.2">
      <c r="A159" s="3">
        <v>340</v>
      </c>
      <c r="B159" s="1" t="s">
        <v>252</v>
      </c>
      <c r="C159" s="1" t="s">
        <v>4</v>
      </c>
      <c r="D159" s="4" t="s">
        <v>253</v>
      </c>
      <c r="F159" s="5" t="s">
        <v>91</v>
      </c>
      <c r="G159" s="6">
        <v>3</v>
      </c>
    </row>
    <row r="160" spans="1:7" ht="24" x14ac:dyDescent="0.2">
      <c r="A160" s="3">
        <v>341</v>
      </c>
      <c r="B160" s="1" t="s">
        <v>254</v>
      </c>
      <c r="C160" s="1" t="s">
        <v>4</v>
      </c>
      <c r="D160" s="4" t="s">
        <v>255</v>
      </c>
      <c r="F160" s="5" t="s">
        <v>91</v>
      </c>
      <c r="G160" s="6">
        <v>2</v>
      </c>
    </row>
    <row r="161" spans="1:7" ht="12" x14ac:dyDescent="0.2">
      <c r="A161" s="3">
        <v>350</v>
      </c>
      <c r="B161" s="1" t="s">
        <v>256</v>
      </c>
      <c r="C161" s="1" t="s">
        <v>4</v>
      </c>
      <c r="D161" s="4" t="s">
        <v>257</v>
      </c>
      <c r="F161" s="5" t="s">
        <v>91</v>
      </c>
      <c r="G161" s="6">
        <v>1</v>
      </c>
    </row>
    <row r="162" spans="1:7" ht="24" x14ac:dyDescent="0.2">
      <c r="A162" s="3">
        <v>360</v>
      </c>
      <c r="B162" s="1" t="s">
        <v>258</v>
      </c>
      <c r="C162" s="1" t="s">
        <v>4</v>
      </c>
      <c r="D162" s="4" t="s">
        <v>259</v>
      </c>
      <c r="F162" s="5" t="s">
        <v>91</v>
      </c>
      <c r="G162" s="6">
        <v>2</v>
      </c>
    </row>
    <row r="163" spans="1:7" ht="24" x14ac:dyDescent="0.2">
      <c r="A163" s="3">
        <v>370</v>
      </c>
      <c r="B163" s="1" t="s">
        <v>260</v>
      </c>
      <c r="C163" s="1" t="s">
        <v>4</v>
      </c>
      <c r="D163" s="4" t="s">
        <v>261</v>
      </c>
      <c r="F163" s="5" t="s">
        <v>91</v>
      </c>
      <c r="G163" s="6">
        <v>3</v>
      </c>
    </row>
    <row r="164" spans="1:7" ht="24" x14ac:dyDescent="0.2">
      <c r="A164" s="3">
        <v>380</v>
      </c>
      <c r="B164" s="1" t="s">
        <v>262</v>
      </c>
      <c r="C164" s="1" t="s">
        <v>4</v>
      </c>
      <c r="D164" s="4" t="s">
        <v>263</v>
      </c>
      <c r="F164" s="5" t="s">
        <v>91</v>
      </c>
      <c r="G164" s="6">
        <v>1</v>
      </c>
    </row>
    <row r="165" spans="1:7" ht="24" x14ac:dyDescent="0.2">
      <c r="A165" s="3">
        <v>390</v>
      </c>
      <c r="B165" s="1" t="s">
        <v>264</v>
      </c>
      <c r="C165" s="1" t="s">
        <v>4</v>
      </c>
      <c r="D165" s="4" t="s">
        <v>265</v>
      </c>
      <c r="F165" s="5" t="s">
        <v>91</v>
      </c>
      <c r="G165" s="6">
        <v>1</v>
      </c>
    </row>
    <row r="166" spans="1:7" ht="12" x14ac:dyDescent="0.2">
      <c r="A166" s="3">
        <v>400</v>
      </c>
      <c r="B166" s="1" t="s">
        <v>266</v>
      </c>
      <c r="C166" s="1" t="s">
        <v>4</v>
      </c>
      <c r="D166" s="4" t="s">
        <v>267</v>
      </c>
      <c r="F166" s="5" t="s">
        <v>91</v>
      </c>
      <c r="G166" s="6">
        <v>6</v>
      </c>
    </row>
    <row r="167" spans="1:7" ht="12" x14ac:dyDescent="0.2">
      <c r="A167" s="3">
        <v>410</v>
      </c>
      <c r="B167" s="1" t="s">
        <v>268</v>
      </c>
      <c r="C167" s="1" t="s">
        <v>4</v>
      </c>
      <c r="D167" s="4" t="s">
        <v>269</v>
      </c>
      <c r="F167" s="5" t="s">
        <v>91</v>
      </c>
      <c r="G167" s="6">
        <v>1</v>
      </c>
    </row>
    <row r="168" spans="1:7" ht="24" x14ac:dyDescent="0.2">
      <c r="A168" s="3">
        <v>420</v>
      </c>
      <c r="B168" s="1" t="s">
        <v>270</v>
      </c>
      <c r="C168" s="1" t="s">
        <v>4</v>
      </c>
      <c r="D168" s="4" t="s">
        <v>271</v>
      </c>
      <c r="F168" s="5" t="s">
        <v>91</v>
      </c>
      <c r="G168" s="6">
        <v>22</v>
      </c>
    </row>
    <row r="170" spans="1:7" ht="12.75" x14ac:dyDescent="0.2">
      <c r="A170" s="11" t="s">
        <v>272</v>
      </c>
      <c r="B170" s="9"/>
      <c r="C170" s="12" t="s">
        <v>273</v>
      </c>
      <c r="D170" s="9"/>
      <c r="E170" s="9"/>
    </row>
  </sheetData>
  <mergeCells count="124">
    <mergeCell ref="B151:C151"/>
    <mergeCell ref="D151:F151"/>
    <mergeCell ref="A170:B170"/>
    <mergeCell ref="C170:E170"/>
    <mergeCell ref="B145:C145"/>
    <mergeCell ref="D145:F145"/>
    <mergeCell ref="B148:C148"/>
    <mergeCell ref="D148:F148"/>
    <mergeCell ref="B149:C149"/>
    <mergeCell ref="D149:F149"/>
    <mergeCell ref="B134:C134"/>
    <mergeCell ref="D134:F134"/>
    <mergeCell ref="B143:C143"/>
    <mergeCell ref="D143:F143"/>
    <mergeCell ref="B144:C144"/>
    <mergeCell ref="D144:F144"/>
    <mergeCell ref="B131:C131"/>
    <mergeCell ref="D131:F131"/>
    <mergeCell ref="B132:C132"/>
    <mergeCell ref="D132:F132"/>
    <mergeCell ref="B133:C133"/>
    <mergeCell ref="D133:F133"/>
    <mergeCell ref="A115:B115"/>
    <mergeCell ref="C115:E115"/>
    <mergeCell ref="B129:C129"/>
    <mergeCell ref="D129:F129"/>
    <mergeCell ref="B130:C130"/>
    <mergeCell ref="D130:F130"/>
    <mergeCell ref="B74:C74"/>
    <mergeCell ref="D74:F74"/>
    <mergeCell ref="B76:C76"/>
    <mergeCell ref="D76:F76"/>
    <mergeCell ref="A84:B84"/>
    <mergeCell ref="C84:E84"/>
    <mergeCell ref="B65:C65"/>
    <mergeCell ref="D65:F65"/>
    <mergeCell ref="B67:C67"/>
    <mergeCell ref="D67:F67"/>
    <mergeCell ref="B69:C69"/>
    <mergeCell ref="D69:F69"/>
    <mergeCell ref="B60:C60"/>
    <mergeCell ref="D60:F60"/>
    <mergeCell ref="B62:C62"/>
    <mergeCell ref="D62:F62"/>
    <mergeCell ref="B63:C63"/>
    <mergeCell ref="D63:F63"/>
    <mergeCell ref="B55:C55"/>
    <mergeCell ref="D55:F55"/>
    <mergeCell ref="B57:C57"/>
    <mergeCell ref="D57:F57"/>
    <mergeCell ref="B58:C58"/>
    <mergeCell ref="D58:F58"/>
    <mergeCell ref="B51:C51"/>
    <mergeCell ref="D51:F51"/>
    <mergeCell ref="B52:C52"/>
    <mergeCell ref="D52:F52"/>
    <mergeCell ref="B54:C54"/>
    <mergeCell ref="D54:F54"/>
    <mergeCell ref="B46:C46"/>
    <mergeCell ref="D46:F46"/>
    <mergeCell ref="B47:C47"/>
    <mergeCell ref="D47:F47"/>
    <mergeCell ref="B49:C49"/>
    <mergeCell ref="D49:F49"/>
    <mergeCell ref="B43:C43"/>
    <mergeCell ref="D43:F43"/>
    <mergeCell ref="B44:C44"/>
    <mergeCell ref="D44:F44"/>
    <mergeCell ref="B45:C45"/>
    <mergeCell ref="D45:F45"/>
    <mergeCell ref="B39:C39"/>
    <mergeCell ref="D39:F39"/>
    <mergeCell ref="B40:C40"/>
    <mergeCell ref="D40:F40"/>
    <mergeCell ref="B42:C42"/>
    <mergeCell ref="D42:F42"/>
    <mergeCell ref="B36:C36"/>
    <mergeCell ref="D36:F36"/>
    <mergeCell ref="B37:C37"/>
    <mergeCell ref="D37:F37"/>
    <mergeCell ref="B38:C38"/>
    <mergeCell ref="D38:F38"/>
    <mergeCell ref="B31:C31"/>
    <mergeCell ref="D31:F31"/>
    <mergeCell ref="B33:C33"/>
    <mergeCell ref="D33:F33"/>
    <mergeCell ref="B35:C35"/>
    <mergeCell ref="D35:F35"/>
    <mergeCell ref="B28:C28"/>
    <mergeCell ref="D28:F28"/>
    <mergeCell ref="B29:C29"/>
    <mergeCell ref="D29:F29"/>
    <mergeCell ref="B30:C30"/>
    <mergeCell ref="D30:F30"/>
    <mergeCell ref="B24:C24"/>
    <mergeCell ref="D24:F24"/>
    <mergeCell ref="B26:C26"/>
    <mergeCell ref="D26:F26"/>
    <mergeCell ref="B27:C27"/>
    <mergeCell ref="D27:F27"/>
    <mergeCell ref="B21:C21"/>
    <mergeCell ref="D21:F21"/>
    <mergeCell ref="B22:C22"/>
    <mergeCell ref="D22:F22"/>
    <mergeCell ref="B23:C23"/>
    <mergeCell ref="D23:F23"/>
    <mergeCell ref="B17:C17"/>
    <mergeCell ref="D17:F17"/>
    <mergeCell ref="B19:C19"/>
    <mergeCell ref="D19:F19"/>
    <mergeCell ref="B20:C20"/>
    <mergeCell ref="D20:F20"/>
    <mergeCell ref="B12:C12"/>
    <mergeCell ref="D12:F12"/>
    <mergeCell ref="B15:C15"/>
    <mergeCell ref="D15:F15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2024-11-05T08:47:10Z</dcterms:created>
  <dcterms:modified xsi:type="dcterms:W3CDTF">2024-11-05T08:47:10Z</dcterms:modified>
</cp:coreProperties>
</file>