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60. Nadrzeczna 15m13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64" i="1" l="1"/>
  <c r="G62" i="1"/>
  <c r="G57" i="1"/>
  <c r="G55" i="1"/>
  <c r="G53" i="1"/>
  <c r="G50" i="1"/>
  <c r="G48" i="1"/>
  <c r="G46" i="1"/>
  <c r="G41" i="1"/>
  <c r="G31" i="1"/>
  <c r="G27" i="1"/>
  <c r="G25" i="1"/>
  <c r="G22" i="1"/>
  <c r="G20" i="1"/>
  <c r="G18" i="1"/>
  <c r="G16" i="1"/>
  <c r="G14" i="1"/>
  <c r="G12" i="1"/>
  <c r="G9" i="1"/>
</calcChain>
</file>

<file path=xl/sharedStrings.xml><?xml version="1.0" encoding="utf-8"?>
<sst xmlns="http://schemas.openxmlformats.org/spreadsheetml/2006/main" count="444" uniqueCount="235">
  <si>
    <t>E13-07-100 :  PRZEDMIAR ROBÓT</t>
  </si>
  <si>
    <t>Nadrzeczna 15/13 -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</si>
  <si>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</si>
  <si>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</si>
  <si>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</si>
  <si>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</si>
  <si>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</si>
  <si>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</si>
  <si>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</si>
  <si>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</si>
  <si>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 xml:space="preserve">  929-02-03-04-00 </t>
  </si>
  <si>
    <t>Demontaż szkieletu pojedynczego ścianek działowych i przedścianek z płyt gipsowo-kartonowych, powierzchnia powyżej 5m2, rozstaw słupków powyżej 50 cm</t>
  </si>
  <si>
    <t>m2</t>
  </si>
  <si>
    <t>1)</t>
  </si>
  <si>
    <t>(2,42+3,54+1,72*2)*2,92</t>
  </si>
  <si>
    <t xml:space="preserve">  929-01-03-05-00 </t>
  </si>
  <si>
    <t>Analogia: rozebranie ścianki między lokalem a korytarzem</t>
  </si>
  <si>
    <t xml:space="preserve">  929-01-01-02-00 </t>
  </si>
  <si>
    <t>Rozbiórka okładzin ścian z płyt g-k powierzchnia pow. 5m2</t>
  </si>
  <si>
    <t>21,842+(1,42+1,75)*2,92</t>
  </si>
  <si>
    <t>KNR  404-04-03-01-00</t>
  </si>
  <si>
    <t>Analogia: rozebranie drewnianego rusztu z desek przymocowanych do pasa dolnego wiązara dachowego</t>
  </si>
  <si>
    <t>30,323</t>
  </si>
  <si>
    <t>KNR  401-04-13-02-00</t>
  </si>
  <si>
    <t>Nabicie desek grubości 32 mm szerokości 12cm na pas dolny wiązara dachowego dwustronnie</t>
  </si>
  <si>
    <t>metr</t>
  </si>
  <si>
    <t>7*4,5</t>
  </si>
  <si>
    <t>KNR  404-05-04-06-00</t>
  </si>
  <si>
    <t>Rozebranie posadzki z wykładziny z tworzyw sztucznych rulonowej w kuchni</t>
  </si>
  <si>
    <t>1) Kuchnia</t>
  </si>
  <si>
    <t>2,42*3,54-1,0*0,45</t>
  </si>
  <si>
    <t>KNR  404-05-04-03-00</t>
  </si>
  <si>
    <t>Rozebranie posadzki z płytek ceramicznych w łazience</t>
  </si>
  <si>
    <t>1,75*1,75</t>
  </si>
  <si>
    <t>KNKB  003-06-01-01-00</t>
  </si>
  <si>
    <t>Odbicie tynku cement-wap na ścianach i filarach</t>
  </si>
  <si>
    <t>1) Pokój</t>
  </si>
  <si>
    <t>4,15*2,92</t>
  </si>
  <si>
    <t>2) Komin</t>
  </si>
  <si>
    <t>(0,45*2+1,0)*2,92</t>
  </si>
  <si>
    <t>KNR  401-09-29-09-00</t>
  </si>
  <si>
    <t>Wymiana okna na okno PCW (RU+R) 2-dzielne pow do 2,0 m2 wraz z obróbką obsadzenia  pakiet trzyszybowy, profil w kolorze białym, współczynnik przenikania ciepła Uw=0,9W(m2*K).Uwaga! okna łączone słupkiem łączeniowym 2 szt i 2 szt. WYMIAR STOLARKI NALEŻY POTWIERDZIĆ NA BUDOWIE.</t>
  </si>
  <si>
    <t>(1,17*1,43)*4</t>
  </si>
  <si>
    <t>KNR  202-11-34-01-00</t>
  </si>
  <si>
    <t>Gruntowanie podlozy poziomych preparatami gruntujacymi CERESIT CT 17</t>
  </si>
  <si>
    <t>2,42*3,54-1,0*0,45+1,72*1,72+1,75*1,75</t>
  </si>
  <si>
    <t>KNR  202-11-02-01-00</t>
  </si>
  <si>
    <t>Warstwa wyrównawcza z zaprawy cementowej grub 2 cm na ostro</t>
  </si>
  <si>
    <t>KNR  202-11-02-03-00</t>
  </si>
  <si>
    <t>Warstwa wyrównawcza z zaprawy cementowej - dodatek za róznice grub 1 cm</t>
  </si>
  <si>
    <t>2)</t>
  </si>
  <si>
    <t>3,9*4,15</t>
  </si>
  <si>
    <t>KNR  202-11-30-02-01</t>
  </si>
  <si>
    <t>Warstwa wyrównujaca grub 5 mm w pomieszczeniach ponad 8 mr z zaprawy CERESIT CN 72</t>
  </si>
  <si>
    <t xml:space="preserve">  909-04-01-01-00 </t>
  </si>
  <si>
    <t>Ściana szkieletowa w systemie Knauf W 111 # szkielet pojedynczy, okładzina jednowarstwowa, grubości 75 mm, PŁYTA IMPREG. OGNIOCHRONNA HF13 12,5 mm</t>
  </si>
  <si>
    <t xml:space="preserve">  909-04-02-03-00 </t>
  </si>
  <si>
    <t>Ściana szkieletowa w systemie Knauf W 1112 szkielet pojedynczy, okładzina dwuwarstwowa, grubości 125 mm, płyta PŁYTA IMPREG. OGNIOCHRONNA HF13 12,5 mm</t>
  </si>
  <si>
    <t xml:space="preserve">  909-04-05-01-00 </t>
  </si>
  <si>
    <t>Przedścianka z PŁYTA IMPREG. OGNIOCHRONNA HF13 12,5 mm # szkielet pojedynczy, okładzina jednostronna w systemie Knauf W 623 profil CD 60x27, pokrycie jednokrotne</t>
  </si>
  <si>
    <t xml:space="preserve">  909-03-02-02-00 </t>
  </si>
  <si>
    <t>Sufit w systemie Knauf D 112 z płyt gipsowo-kartonowych PŁYTA IMPREG. OGNIOCHRONNA HF13 12,5 mm, na konstrukcji metalowej CD 60/27 pojedynczy, na podwójnym ruszcie</t>
  </si>
  <si>
    <t>KNR  202-26-11-02-60</t>
  </si>
  <si>
    <t>zagruntowanie 1-krotnie emulsja ATLAS UNI-GRUNT ściana szczytowa w pokoju i na kominie</t>
  </si>
  <si>
    <t>KNR  202-08-03-03-00</t>
  </si>
  <si>
    <t>Tynk na scianach i slupach kategorii III wykonany recznie w pokoju i na kominie</t>
  </si>
  <si>
    <t>KNR  202-08-15-02-00</t>
  </si>
  <si>
    <t>Gladz gipsowa 2-warstwowa na scianach i sufitach  z plyt gipsowych</t>
  </si>
  <si>
    <t>1) Ściany pokój, korytarz, kuchnia</t>
  </si>
  <si>
    <t>2,92*(4,15*2+3,9*2+2,42*2+3,54*2+1,72*4)</t>
  </si>
  <si>
    <t>2) Ściany łazienka powyzej wys. 2,00 m</t>
  </si>
  <si>
    <t>(1,75*4)*0,92</t>
  </si>
  <si>
    <t>3) Sufity</t>
  </si>
  <si>
    <t>4,15*3,9+3,54*2,42-0,45+1,72*1,72+1,75*1,75</t>
  </si>
  <si>
    <t>KNR  202-15-05-03-00</t>
  </si>
  <si>
    <t>Malowanie podlozy gipsowych 2-krotnie farba emulsyjna z gruntowaniem</t>
  </si>
  <si>
    <t>KNR C003-03-12-05-00</t>
  </si>
  <si>
    <t>Izolacja przy użyciu powłoki CL 51 na powierzchni pionowej w łazience</t>
  </si>
  <si>
    <t>(1,75*4)*2,0</t>
  </si>
  <si>
    <t>KNR  202-08-29-04-60</t>
  </si>
  <si>
    <t>Licowanie scian plytkami ceramicznymi 30x30 cm na klej bez przygotowania podloza w łazience do wysokości 2,0 m</t>
  </si>
  <si>
    <t>KNR C003-03-12-04-00</t>
  </si>
  <si>
    <t>Izolacji przy użyciu powłoki CL 51 na powierzchni poziomej w łazience</t>
  </si>
  <si>
    <t>KNR  202-11-18-08-00</t>
  </si>
  <si>
    <t>Posadzki z plytek terakota 30x30 cm ukladane na klej metoda zwykla</t>
  </si>
  <si>
    <t>KNR  202-11-12-05-00</t>
  </si>
  <si>
    <t>Posadzka rulonowa PCW bez warstwy izolacyjnej</t>
  </si>
  <si>
    <t>1) Pokój, kuchnia i korytarz</t>
  </si>
  <si>
    <t>3,9*4,15+3,54*2,42+1,72*1,72-0,45</t>
  </si>
  <si>
    <t>KNR  202-11-13-06-00</t>
  </si>
  <si>
    <t>Listwy przyscienne PCW klejone</t>
  </si>
  <si>
    <t>4,15*2+3,9*2+3,54*2+2,42*2+1,72*4</t>
  </si>
  <si>
    <t xml:space="preserve">  909-04-08-01-00 </t>
  </si>
  <si>
    <t>Osadzenie ościeżnic drzwiowych szkieletowych Knauf - obsadzenie ościeżnicy drzwi wejściowych wraz z obróbką</t>
  </si>
  <si>
    <t>0,8*2,0</t>
  </si>
  <si>
    <t>KNR  202-10-19-08-00</t>
  </si>
  <si>
    <t>Drzwi stalowe wyposażone w  Ościeżnice, klamka wraz z szyldami, próg ze stali, wkładki bębenkowe, uszczelki, wizjer, numeracja lokalu. Zamawiający dopuszcza zastosowanie stolarki równoważnej</t>
  </si>
  <si>
    <t>KNNR N002-11-04-01-01</t>
  </si>
  <si>
    <t>Ościeżnica stalowa FD-7</t>
  </si>
  <si>
    <t>szt</t>
  </si>
  <si>
    <t>KNR  202-10-17-03-00</t>
  </si>
  <si>
    <t>Skrzydla drzwiowe 1-dzielne o pow do 1,6 mr szklone szyba do 0,2 mr konfekcjonowane. Skrzydło drzwiowe do łazienki z otworami wentylacyjnymi w dolnej części skrzydła</t>
  </si>
  <si>
    <t>KNR  202-10-17-04-00</t>
  </si>
  <si>
    <t>Skrzydla drzwiowe 1-dzielne o pow do 1,6 mr szklone szyba ponad 0,2 mr konfekcjonowane. Pokój i kuchnia- skrzydło do kuchni z otworami wentylacyjnymi w dolnej części skrzydła</t>
  </si>
  <si>
    <t>0,8*2,0*2</t>
  </si>
  <si>
    <t>Analogia: obróbka ościeżnic drzwiowych do pokoju, kuchni i łazienki</t>
  </si>
  <si>
    <t>15*0,3</t>
  </si>
  <si>
    <t>KNR  401-03-22-02-00</t>
  </si>
  <si>
    <t>Kratki wentylacyjne w ścianach z cegieł</t>
  </si>
  <si>
    <t>Analogia: wymiana wyczystki komina</t>
  </si>
  <si>
    <t>KNR  401-01-08-09-00</t>
  </si>
  <si>
    <t>Wywóz pozostałości z pustostanu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</si>
  <si>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</si>
  <si>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</si>
  <si>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</si>
  <si>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</t>
  </si>
  <si>
    <t>Kalkulacja własna: utyizacja na wysypisku</t>
  </si>
  <si>
    <t>Mg</t>
  </si>
  <si>
    <t>DZIAŁ  4</t>
  </si>
  <si>
    <t>CPV 45330000-9: roboty wod-kan</t>
  </si>
  <si>
    <t>KNNR N004-01-27-01-00</t>
  </si>
  <si>
    <t>Próba szczelnosci instalacji wodociagowej z rur z PVC</t>
  </si>
  <si>
    <t>KNNR N008-01-21-01-00</t>
  </si>
  <si>
    <t>Demontaż zaworu przelotowego lub zwrotnego fi 15-20 zaślepienie podejścia</t>
  </si>
  <si>
    <t>KNR  216-13-20-02-00</t>
  </si>
  <si>
    <t>Izolacja rury fi 15 otulina Thermaflex FRZ n/klej gr 7 mm</t>
  </si>
  <si>
    <t>KNNR N008-02-17-07-00</t>
  </si>
  <si>
    <t>Wymiana brodzika natryskowego z tworzywa sztucznego półokrągły 900x900 z syfonem PCV</t>
  </si>
  <si>
    <t xml:space="preserve">  000-00-00-00-00 </t>
  </si>
  <si>
    <t>Kalkulacja własna: Montaż kabiny natryskowej półokrągła 900x900</t>
  </si>
  <si>
    <t>KNNR N004-01-37-09-00</t>
  </si>
  <si>
    <t>Wymiana baterii natryskowej z natryskiem recznym</t>
  </si>
  <si>
    <t>KNNR N004-01-30-01-00</t>
  </si>
  <si>
    <t>Zawór przelotowy gwintowany w instalacji wodociagowej z rur stalowych fi 15 do pralki</t>
  </si>
  <si>
    <t>KNNR N008-01-23-06-00</t>
  </si>
  <si>
    <t>Demontaż wodomierza skrzydełkwego fi 15-20</t>
  </si>
  <si>
    <t>KNNR N008-01-08-01-00</t>
  </si>
  <si>
    <t>Demontaż rurociągu stalowego OC o połączeniach gwintowanych na ścianie fi 15-20</t>
  </si>
  <si>
    <t>KNNR N004-01-05-01-00</t>
  </si>
  <si>
    <t>Rurociag stalowy OC gwintowany na scianach w budynkach mieszkalnych fi 15</t>
  </si>
  <si>
    <t>KNNR N004-01-22-01-10</t>
  </si>
  <si>
    <t>Dodatek za podejscie do wodomierz domowego w rurociagach stalowych fi 20 zawór kulowy</t>
  </si>
  <si>
    <t>kmpl</t>
  </si>
  <si>
    <t>KNNR N004-01-40-01-10</t>
  </si>
  <si>
    <t>Wodomierz skrzydelkowy JSW fi 15 (z lacznikami)Uwaga: wodomierz z demontażu</t>
  </si>
  <si>
    <t>KNNR N004-01-11-01-50</t>
  </si>
  <si>
    <t>Rurociag PE-Xc-Al zaciskany na scianach bud mieszkal fi 16 Połączxyć istniejącą instalację z wodomierzem</t>
  </si>
  <si>
    <t>KNNR N008-01-17-01-00</t>
  </si>
  <si>
    <t>Wymiana zaworu kątowego (na bojler) M83 fi 15</t>
  </si>
  <si>
    <t>KNNR N004-02-30-02-04</t>
  </si>
  <si>
    <t>Umywalka wiszaca na scianie KOLO NOVA z syfonem PCV L- 40</t>
  </si>
  <si>
    <t>KNNR N004-01-37-03-00</t>
  </si>
  <si>
    <t>Montaz baterii umywalkowej jednouchwytowej sciennej z 2-zaworami</t>
  </si>
  <si>
    <t>KNNR N008-02-18-03-00</t>
  </si>
  <si>
    <t>Wymiana ustępu porcelanowego "Kompakt" z deską sedesową</t>
  </si>
  <si>
    <t>KNNR N004-02-11-03-00</t>
  </si>
  <si>
    <t>Dodatek za podejscie odplywowe PCV na uszczelke fi 110</t>
  </si>
  <si>
    <t>KNNR N008-01-18-01-01</t>
  </si>
  <si>
    <t>Wymiana zaworu kątowego do płuczki z wężykiem w oplocie M3 fi 15</t>
  </si>
  <si>
    <t>KNNR N004-02-29-05-03</t>
  </si>
  <si>
    <t>Zlewozmywak z blachy nierdzewnej 2-komorowy na szafce z syfonem PCV</t>
  </si>
  <si>
    <t>KNNR N004-02-07-01-00</t>
  </si>
  <si>
    <t>Rurociag kanalizacyjny PVC na uszczelke na scianie budynku mieszkalnego fi 50 pod zlewozmywak</t>
  </si>
  <si>
    <t>KNNR N004-02-11-01-00</t>
  </si>
  <si>
    <t>Dodatek za podejscie odplywowe PCV na uszczelke fi 50</t>
  </si>
  <si>
    <t>KNNR N004-01-37-03-06</t>
  </si>
  <si>
    <t>Montaz baterii zlewozmywak jednouchwytowej stojacej z 2-zaworami</t>
  </si>
  <si>
    <t>KNNR N008-03-13-03-00</t>
  </si>
  <si>
    <t>Dostarczenie i montaż kuchenki gazowej 4-palnikowej z piekarnikiem + waż + reduktor + butla na propan-butan 11 kg.</t>
  </si>
  <si>
    <t xml:space="preserve">  000-00-00-00-01 </t>
  </si>
  <si>
    <t>Kalkulacja własna: Podłczenie kuchni gazowej, sporzdzenie i dostarczenie protokółu z podłczenia do PGKiM.</t>
  </si>
  <si>
    <t>KNNR N008-04-17-03-05</t>
  </si>
  <si>
    <t>Wymiana grzejnika stalowego 2-płytowego GP-2/600/1000 pokó i kuchnia</t>
  </si>
  <si>
    <t>KNNR N008-04-17-03-04</t>
  </si>
  <si>
    <t>Wymiana grzejnika stalowego 2-płytowego GP-2/1100/200 łazienka i korytarz</t>
  </si>
  <si>
    <t>KNNR N008-04-07-04-10</t>
  </si>
  <si>
    <t>Wymiana zaworu termostatycznego RTD-10 z głowicą RTD-3100</t>
  </si>
  <si>
    <t>KNNR N004-04-05-03-00</t>
  </si>
  <si>
    <t>Rurociag stalowy zewnętrznie ocynkowany Kantherm Steel fi 15x1,2</t>
  </si>
  <si>
    <t>KNNR N004-04-29-04-00</t>
  </si>
  <si>
    <t>Rury przylaczne do grzejników Kantherm Steel fi 15</t>
  </si>
  <si>
    <t>KNR  215-04-15-01-41</t>
  </si>
  <si>
    <t>Odpowietrznik automatyczny TACO Hy-VENT fi 15</t>
  </si>
  <si>
    <t>Kalkulacja własna: spuszczenie i ponowne napełnienie układu instalacji centralnego ogrzewania</t>
  </si>
  <si>
    <t>KNNR N004-04-06-02-00</t>
  </si>
  <si>
    <t>Próba szczelnosci instalacji c.o. z rur stalowych w budynkach mieszkalnych</t>
  </si>
  <si>
    <t>DZIAŁ  5</t>
  </si>
  <si>
    <t>Roboty elektryczne w lokalu</t>
  </si>
  <si>
    <t>KNNR N005-04-04-05-00</t>
  </si>
  <si>
    <t>Montaż obudowy tablicy elektrycznej o powierzchni do 0,1 m2-rozdzielnica  hermetyczna z zabezp.zalicznikowymi RRN-8 z pokrywą plastykową i zamkiem prod.Elektroplast</t>
  </si>
  <si>
    <t>KNNR N005-02-03-03-00</t>
  </si>
  <si>
    <t>Przewód kabelkowy YDY 3x6,0 wciągany do rur -nawiązanie do  istniejącej linii zasilającej</t>
  </si>
  <si>
    <t>KNNR N005-03-03-03-00</t>
  </si>
  <si>
    <t>Puszka n.t. z tworzyw sztucznych 75x75 3-y wyloty przewód 4 mm2- LZ</t>
  </si>
  <si>
    <t>KNNR N005-05-04-02-00</t>
  </si>
  <si>
    <t>Oprawa oświetleniowa żarowa  bryzgoodporna typu Plafon 60W IP44 prod.Lena Lighting</t>
  </si>
  <si>
    <t>KNNR N005-04-07-01-00</t>
  </si>
  <si>
    <t>Wyłącznik nadprądowy 1-biegunowy S191 B10A</t>
  </si>
  <si>
    <t>Wyłącznik nadprądowy 1-biegunowy S191 B16A</t>
  </si>
  <si>
    <t>KNNR N005-03-03-01-00</t>
  </si>
  <si>
    <t>Puszka n.t. z tworzyw sztucznych 75x75 3-y wyloty przewód 2,5 mm2</t>
  </si>
  <si>
    <t>KNNR N005-02-12-01-27</t>
  </si>
  <si>
    <t>Przewód płaski YDYp 4x1,5 układany w listwie elektroinstalacyjnej</t>
  </si>
  <si>
    <t>KNNR N005-01-02-05-11</t>
  </si>
  <si>
    <t>Rura winidurowa karbowana RKLG fi 18 P.T. w gotowych bruzdach na innym podłożu</t>
  </si>
  <si>
    <t>KNNR N005-02-03-01-04</t>
  </si>
  <si>
    <t>Przewód kabelkowy YDY 3x1,5 wciągany do rur peszla</t>
  </si>
  <si>
    <t>KNNR N005-02-03-01-05</t>
  </si>
  <si>
    <t>Przewód kabelkowy YDY 3x2,5 wciągany do rur peszla</t>
  </si>
  <si>
    <t>KNNR N005-03-08-05-00</t>
  </si>
  <si>
    <t>Gniazdo wtyczkowe bryzgoszczelne 2P+Z 16A/2,5 podtynkowe-łazienka</t>
  </si>
  <si>
    <t>KNNR N005-03-08-03-00</t>
  </si>
  <si>
    <t>Gniazdo wtyczkowe p.t. 2x2P+Z 10A/2,5 GWP-230PF przelotowe podwójne</t>
  </si>
  <si>
    <t>KNNR N005-03-06-02-00</t>
  </si>
  <si>
    <t>Łącznik 1-bieg p.t. NF-501 w puszce instalacyjnej</t>
  </si>
  <si>
    <t>KNNR N005-03-06-03-00</t>
  </si>
  <si>
    <t>Łącznik świecznikowy p.t. NF-502 w puszce instalacyjnej</t>
  </si>
  <si>
    <t>KNR  508-08-01-02-00</t>
  </si>
  <si>
    <t>Mechaniczne wykonanie ślepych otworów w płytach G-K głęb do 8 cm fi 20 mm- analog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</si>
  <si>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</si>
  <si>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</si>
  <si>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</si>
  <si>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</si>
  <si>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N005-04-07-03-00</t>
  </si>
  <si>
    <t>Wyłącznik przeciwporażeniowy 1(2)-biegunowy 30mA 40A kat.AC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</si>
  <si>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</si>
  <si>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</si>
  <si>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</si>
  <si>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</si>
  <si>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</si>
  <si>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</si>
  <si>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</si>
  <si>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</si>
  <si>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KNNR N005-03-06-02-03</t>
  </si>
  <si>
    <t>Przycisk "dzwonek" p.t. WPt-7FS w puszce instalacyjnej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</si>
</sst>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1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36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27.448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27.448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v>21.841999999999999</v>
      </c>
    </row>
    <row r="12" spans="1:7" ht="12" x14ac:dyDescent="0.2">
      <c r="A12" s="3">
        <v>30</v>
      </c>
      <c r="B12" s="1" t="s">
        <v>17</v>
      </c>
      <c r="C12" s="1" t="s">
        <v>4</v>
      </c>
      <c r="D12" s="4" t="s">
        <v>18</v>
      </c>
      <c r="F12" s="5" t="s">
        <v>12</v>
      </c>
      <c r="G12" s="6">
        <f>SUM(G13)</f>
        <v>31.098400000000002</v>
      </c>
    </row>
    <row r="13" spans="1:7" ht="12" x14ac:dyDescent="0.2">
      <c r="B13" s="13" t="s">
        <v>13</v>
      </c>
      <c r="C13" s="9"/>
      <c r="D13" s="13" t="s">
        <v>19</v>
      </c>
      <c r="E13" s="9"/>
      <c r="F13" s="9"/>
      <c r="G13" s="7">
        <v>31.098400000000002</v>
      </c>
    </row>
    <row r="14" spans="1:7" ht="24" x14ac:dyDescent="0.2">
      <c r="A14" s="3">
        <v>31</v>
      </c>
      <c r="B14" s="1" t="s">
        <v>20</v>
      </c>
      <c r="C14" s="1" t="s">
        <v>4</v>
      </c>
      <c r="D14" s="4" t="s">
        <v>21</v>
      </c>
      <c r="F14" s="5" t="s">
        <v>12</v>
      </c>
      <c r="G14" s="6">
        <f>SUM(G15)</f>
        <v>30.323</v>
      </c>
    </row>
    <row r="15" spans="1:7" ht="12" x14ac:dyDescent="0.2">
      <c r="B15" s="13" t="s">
        <v>13</v>
      </c>
      <c r="C15" s="9"/>
      <c r="D15" s="13" t="s">
        <v>22</v>
      </c>
      <c r="E15" s="9"/>
      <c r="F15" s="9"/>
      <c r="G15" s="7">
        <v>30.323</v>
      </c>
    </row>
    <row r="16" spans="1:7" ht="24" x14ac:dyDescent="0.2">
      <c r="A16" s="3">
        <v>32</v>
      </c>
      <c r="B16" s="1" t="s">
        <v>23</v>
      </c>
      <c r="C16" s="1" t="s">
        <v>4</v>
      </c>
      <c r="D16" s="4" t="s">
        <v>24</v>
      </c>
      <c r="F16" s="5" t="s">
        <v>25</v>
      </c>
      <c r="G16" s="6">
        <f>SUM(G17)</f>
        <v>31.5</v>
      </c>
    </row>
    <row r="17" spans="1:7" ht="12" x14ac:dyDescent="0.2">
      <c r="B17" s="13" t="s">
        <v>13</v>
      </c>
      <c r="C17" s="9"/>
      <c r="D17" s="13" t="s">
        <v>26</v>
      </c>
      <c r="E17" s="9"/>
      <c r="F17" s="9"/>
      <c r="G17" s="7">
        <v>31.5</v>
      </c>
    </row>
    <row r="18" spans="1:7" ht="24" x14ac:dyDescent="0.2">
      <c r="A18" s="3">
        <v>40</v>
      </c>
      <c r="B18" s="1" t="s">
        <v>27</v>
      </c>
      <c r="C18" s="1" t="s">
        <v>4</v>
      </c>
      <c r="D18" s="4" t="s">
        <v>28</v>
      </c>
      <c r="F18" s="5" t="s">
        <v>12</v>
      </c>
      <c r="G18" s="6">
        <f>SUM(G19)</f>
        <v>8.1167999999999996</v>
      </c>
    </row>
    <row r="19" spans="1:7" ht="12" x14ac:dyDescent="0.2">
      <c r="B19" s="13" t="s">
        <v>29</v>
      </c>
      <c r="C19" s="9"/>
      <c r="D19" s="13" t="s">
        <v>30</v>
      </c>
      <c r="E19" s="9"/>
      <c r="F19" s="9"/>
      <c r="G19" s="7">
        <v>8.1167999999999996</v>
      </c>
    </row>
    <row r="20" spans="1:7" ht="12" x14ac:dyDescent="0.2">
      <c r="A20" s="3">
        <v>50</v>
      </c>
      <c r="B20" s="1" t="s">
        <v>31</v>
      </c>
      <c r="C20" s="1" t="s">
        <v>4</v>
      </c>
      <c r="D20" s="4" t="s">
        <v>32</v>
      </c>
      <c r="F20" s="5" t="s">
        <v>12</v>
      </c>
      <c r="G20" s="6">
        <f>SUM(G21)</f>
        <v>3.0625</v>
      </c>
    </row>
    <row r="21" spans="1:7" ht="12" x14ac:dyDescent="0.2">
      <c r="B21" s="13" t="s">
        <v>13</v>
      </c>
      <c r="C21" s="9"/>
      <c r="D21" s="13" t="s">
        <v>33</v>
      </c>
      <c r="E21" s="9"/>
      <c r="F21" s="9"/>
      <c r="G21" s="7">
        <v>3.0625</v>
      </c>
    </row>
    <row r="22" spans="1:7" ht="12" x14ac:dyDescent="0.2">
      <c r="A22" s="3">
        <v>60</v>
      </c>
      <c r="B22" s="1" t="s">
        <v>34</v>
      </c>
      <c r="C22" s="1" t="s">
        <v>4</v>
      </c>
      <c r="D22" s="4" t="s">
        <v>35</v>
      </c>
      <c r="F22" s="5" t="s">
        <v>12</v>
      </c>
      <c r="G22" s="6">
        <f>SUM(G23:G24)</f>
        <v>17.666</v>
      </c>
    </row>
    <row r="23" spans="1:7" ht="12" x14ac:dyDescent="0.2">
      <c r="B23" s="13" t="s">
        <v>36</v>
      </c>
      <c r="C23" s="9"/>
      <c r="D23" s="13" t="s">
        <v>37</v>
      </c>
      <c r="E23" s="9"/>
      <c r="F23" s="9"/>
      <c r="G23" s="7">
        <v>12.118</v>
      </c>
    </row>
    <row r="24" spans="1:7" ht="12" x14ac:dyDescent="0.2">
      <c r="B24" s="13" t="s">
        <v>38</v>
      </c>
      <c r="C24" s="9"/>
      <c r="D24" s="13" t="s">
        <v>39</v>
      </c>
      <c r="E24" s="9"/>
      <c r="F24" s="9"/>
      <c r="G24" s="7">
        <v>5.548</v>
      </c>
    </row>
    <row r="25" spans="1:7" ht="60" x14ac:dyDescent="0.2">
      <c r="A25" s="3">
        <v>70</v>
      </c>
      <c r="B25" s="1" t="s">
        <v>40</v>
      </c>
      <c r="C25" s="1" t="s">
        <v>4</v>
      </c>
      <c r="D25" s="4" t="s">
        <v>41</v>
      </c>
      <c r="F25" s="5" t="s">
        <v>12</v>
      </c>
      <c r="G25" s="6">
        <f>SUM(G26)</f>
        <v>6.6924000000000001</v>
      </c>
    </row>
    <row r="26" spans="1:7" ht="12" x14ac:dyDescent="0.2">
      <c r="B26" s="13" t="s">
        <v>13</v>
      </c>
      <c r="C26" s="9"/>
      <c r="D26" s="13" t="s">
        <v>42</v>
      </c>
      <c r="E26" s="9"/>
      <c r="F26" s="9"/>
      <c r="G26" s="7">
        <v>6.6924000000000001</v>
      </c>
    </row>
    <row r="27" spans="1:7" ht="12" x14ac:dyDescent="0.2">
      <c r="A27" s="3">
        <v>71</v>
      </c>
      <c r="B27" s="1" t="s">
        <v>43</v>
      </c>
      <c r="C27" s="1" t="s">
        <v>4</v>
      </c>
      <c r="D27" s="4" t="s">
        <v>44</v>
      </c>
      <c r="F27" s="5" t="s">
        <v>12</v>
      </c>
      <c r="G27" s="6">
        <f>SUM(G28)</f>
        <v>14.137700000000001</v>
      </c>
    </row>
    <row r="28" spans="1:7" ht="12" x14ac:dyDescent="0.2">
      <c r="B28" s="13" t="s">
        <v>13</v>
      </c>
      <c r="C28" s="9"/>
      <c r="D28" s="13" t="s">
        <v>45</v>
      </c>
      <c r="E28" s="9"/>
      <c r="F28" s="9"/>
      <c r="G28" s="7">
        <v>14.137700000000001</v>
      </c>
    </row>
    <row r="29" spans="1:7" ht="12" x14ac:dyDescent="0.2">
      <c r="A29" s="3">
        <v>72</v>
      </c>
      <c r="B29" s="1" t="s">
        <v>46</v>
      </c>
      <c r="C29" s="1" t="s">
        <v>4</v>
      </c>
      <c r="D29" s="4" t="s">
        <v>47</v>
      </c>
      <c r="F29" s="5" t="s">
        <v>12</v>
      </c>
      <c r="G29" s="6">
        <v>14.138</v>
      </c>
    </row>
    <row r="30" spans="1:7" ht="24" x14ac:dyDescent="0.2">
      <c r="A30" s="3">
        <v>73</v>
      </c>
      <c r="B30" s="1" t="s">
        <v>48</v>
      </c>
      <c r="C30" s="1" t="s">
        <v>4</v>
      </c>
      <c r="D30" s="4" t="s">
        <v>49</v>
      </c>
      <c r="F30" s="5" t="s">
        <v>12</v>
      </c>
      <c r="G30" s="6">
        <v>14.138</v>
      </c>
    </row>
    <row r="31" spans="1:7" ht="12" x14ac:dyDescent="0.2">
      <c r="A31" s="3">
        <v>80</v>
      </c>
      <c r="B31" s="1" t="s">
        <v>43</v>
      </c>
      <c r="C31" s="1" t="s">
        <v>4</v>
      </c>
      <c r="D31" s="4" t="s">
        <v>44</v>
      </c>
      <c r="F31" s="5" t="s">
        <v>12</v>
      </c>
      <c r="G31" s="6">
        <f>SUM(G32:G33)</f>
        <v>30.322699999999998</v>
      </c>
    </row>
    <row r="32" spans="1:7" ht="12" x14ac:dyDescent="0.2">
      <c r="B32" s="13" t="s">
        <v>13</v>
      </c>
      <c r="C32" s="9"/>
      <c r="D32" s="13" t="s">
        <v>45</v>
      </c>
      <c r="E32" s="9"/>
      <c r="F32" s="9"/>
      <c r="G32" s="7">
        <v>14.137700000000001</v>
      </c>
    </row>
    <row r="33" spans="1:7" ht="12" x14ac:dyDescent="0.2">
      <c r="B33" s="13" t="s">
        <v>50</v>
      </c>
      <c r="C33" s="9"/>
      <c r="D33" s="13" t="s">
        <v>51</v>
      </c>
      <c r="E33" s="9"/>
      <c r="F33" s="9"/>
      <c r="G33" s="7">
        <v>16.184999999999999</v>
      </c>
    </row>
    <row r="34" spans="1:7" ht="24" x14ac:dyDescent="0.2">
      <c r="A34" s="3">
        <v>81</v>
      </c>
      <c r="B34" s="1" t="s">
        <v>52</v>
      </c>
      <c r="C34" s="1" t="s">
        <v>4</v>
      </c>
      <c r="D34" s="4" t="s">
        <v>53</v>
      </c>
      <c r="F34" s="5" t="s">
        <v>12</v>
      </c>
      <c r="G34" s="6">
        <v>30.323</v>
      </c>
    </row>
    <row r="35" spans="1:7" ht="36" x14ac:dyDescent="0.2">
      <c r="A35" s="3">
        <v>90</v>
      </c>
      <c r="B35" s="1" t="s">
        <v>54</v>
      </c>
      <c r="C35" s="1" t="s">
        <v>4</v>
      </c>
      <c r="D35" s="4" t="s">
        <v>55</v>
      </c>
      <c r="F35" s="5" t="s">
        <v>12</v>
      </c>
      <c r="G35" s="6">
        <v>27.448</v>
      </c>
    </row>
    <row r="36" spans="1:7" ht="36" x14ac:dyDescent="0.2">
      <c r="A36" s="3">
        <v>100</v>
      </c>
      <c r="B36" s="1" t="s">
        <v>56</v>
      </c>
      <c r="C36" s="1" t="s">
        <v>4</v>
      </c>
      <c r="D36" s="4" t="s">
        <v>57</v>
      </c>
      <c r="F36" s="5" t="s">
        <v>12</v>
      </c>
      <c r="G36" s="6">
        <v>21.841999999999999</v>
      </c>
    </row>
    <row r="37" spans="1:7" ht="36" x14ac:dyDescent="0.2">
      <c r="A37" s="3">
        <v>110</v>
      </c>
      <c r="B37" s="1" t="s">
        <v>58</v>
      </c>
      <c r="C37" s="1" t="s">
        <v>4</v>
      </c>
      <c r="D37" s="4" t="s">
        <v>59</v>
      </c>
      <c r="F37" s="5" t="s">
        <v>12</v>
      </c>
      <c r="G37" s="6">
        <v>31.097999999999999</v>
      </c>
    </row>
    <row r="38" spans="1:7" ht="36" x14ac:dyDescent="0.2">
      <c r="A38" s="3">
        <v>120</v>
      </c>
      <c r="B38" s="1" t="s">
        <v>60</v>
      </c>
      <c r="C38" s="1" t="s">
        <v>4</v>
      </c>
      <c r="D38" s="4" t="s">
        <v>61</v>
      </c>
      <c r="F38" s="5" t="s">
        <v>12</v>
      </c>
      <c r="G38" s="6">
        <v>30.323</v>
      </c>
    </row>
    <row r="39" spans="1:7" ht="24" x14ac:dyDescent="0.2">
      <c r="A39" s="3">
        <v>130</v>
      </c>
      <c r="B39" s="1" t="s">
        <v>62</v>
      </c>
      <c r="C39" s="1" t="s">
        <v>4</v>
      </c>
      <c r="D39" s="4" t="s">
        <v>63</v>
      </c>
      <c r="F39" s="5" t="s">
        <v>12</v>
      </c>
      <c r="G39" s="6">
        <v>17.666</v>
      </c>
    </row>
    <row r="40" spans="1:7" ht="24" x14ac:dyDescent="0.2">
      <c r="A40" s="3">
        <v>140</v>
      </c>
      <c r="B40" s="1" t="s">
        <v>64</v>
      </c>
      <c r="C40" s="1" t="s">
        <v>4</v>
      </c>
      <c r="D40" s="4" t="s">
        <v>65</v>
      </c>
      <c r="F40" s="5" t="s">
        <v>12</v>
      </c>
      <c r="G40" s="6">
        <v>17.666</v>
      </c>
    </row>
    <row r="41" spans="1:7" ht="12" x14ac:dyDescent="0.2">
      <c r="A41" s="3">
        <v>150</v>
      </c>
      <c r="B41" s="1" t="s">
        <v>66</v>
      </c>
      <c r="C41" s="1" t="s">
        <v>4</v>
      </c>
      <c r="D41" s="4" t="s">
        <v>67</v>
      </c>
      <c r="F41" s="5" t="s">
        <v>12</v>
      </c>
      <c r="G41" s="6">
        <f>SUM(G42:G44)</f>
        <v>138.67070000000001</v>
      </c>
    </row>
    <row r="42" spans="1:7" ht="12" x14ac:dyDescent="0.2">
      <c r="B42" s="13" t="s">
        <v>68</v>
      </c>
      <c r="C42" s="9"/>
      <c r="D42" s="13" t="s">
        <v>69</v>
      </c>
      <c r="E42" s="9"/>
      <c r="F42" s="9"/>
      <c r="G42" s="7">
        <v>101.908</v>
      </c>
    </row>
    <row r="43" spans="1:7" ht="12" x14ac:dyDescent="0.2">
      <c r="B43" s="13" t="s">
        <v>70</v>
      </c>
      <c r="C43" s="9"/>
      <c r="D43" s="13" t="s">
        <v>71</v>
      </c>
      <c r="E43" s="9"/>
      <c r="F43" s="9"/>
      <c r="G43" s="7">
        <v>6.44</v>
      </c>
    </row>
    <row r="44" spans="1:7" ht="12" x14ac:dyDescent="0.2">
      <c r="B44" s="13" t="s">
        <v>72</v>
      </c>
      <c r="C44" s="9"/>
      <c r="D44" s="13" t="s">
        <v>73</v>
      </c>
      <c r="E44" s="9"/>
      <c r="F44" s="9"/>
      <c r="G44" s="7">
        <v>30.322700000000001</v>
      </c>
    </row>
    <row r="45" spans="1:7" ht="12" x14ac:dyDescent="0.2">
      <c r="A45" s="3">
        <v>160</v>
      </c>
      <c r="B45" s="1" t="s">
        <v>74</v>
      </c>
      <c r="C45" s="1" t="s">
        <v>4</v>
      </c>
      <c r="D45" s="4" t="s">
        <v>75</v>
      </c>
      <c r="F45" s="5" t="s">
        <v>12</v>
      </c>
      <c r="G45" s="6">
        <v>138.67099999999999</v>
      </c>
    </row>
    <row r="46" spans="1:7" ht="12" x14ac:dyDescent="0.2">
      <c r="A46" s="3">
        <v>161</v>
      </c>
      <c r="B46" s="1" t="s">
        <v>76</v>
      </c>
      <c r="C46" s="1" t="s">
        <v>4</v>
      </c>
      <c r="D46" s="4" t="s">
        <v>77</v>
      </c>
      <c r="F46" s="5" t="s">
        <v>12</v>
      </c>
      <c r="G46" s="6">
        <f>SUM(G47)</f>
        <v>14</v>
      </c>
    </row>
    <row r="47" spans="1:7" ht="12" x14ac:dyDescent="0.2">
      <c r="B47" s="13" t="s">
        <v>13</v>
      </c>
      <c r="C47" s="9"/>
      <c r="D47" s="13" t="s">
        <v>78</v>
      </c>
      <c r="E47" s="9"/>
      <c r="F47" s="9"/>
      <c r="G47" s="7">
        <v>14</v>
      </c>
    </row>
    <row r="48" spans="1:7" ht="24" x14ac:dyDescent="0.2">
      <c r="A48" s="3">
        <v>170</v>
      </c>
      <c r="B48" s="1" t="s">
        <v>79</v>
      </c>
      <c r="C48" s="1" t="s">
        <v>4</v>
      </c>
      <c r="D48" s="4" t="s">
        <v>80</v>
      </c>
      <c r="F48" s="5" t="s">
        <v>12</v>
      </c>
      <c r="G48" s="6">
        <f>SUM(G49)</f>
        <v>14</v>
      </c>
    </row>
    <row r="49" spans="1:7" ht="12" x14ac:dyDescent="0.2">
      <c r="B49" s="13" t="s">
        <v>13</v>
      </c>
      <c r="C49" s="9"/>
      <c r="D49" s="13" t="s">
        <v>78</v>
      </c>
      <c r="E49" s="9"/>
      <c r="F49" s="9"/>
      <c r="G49" s="7">
        <v>14</v>
      </c>
    </row>
    <row r="50" spans="1:7" ht="12" x14ac:dyDescent="0.2">
      <c r="A50" s="3">
        <v>180</v>
      </c>
      <c r="B50" s="1" t="s">
        <v>81</v>
      </c>
      <c r="C50" s="1" t="s">
        <v>4</v>
      </c>
      <c r="D50" s="4" t="s">
        <v>82</v>
      </c>
      <c r="F50" s="5" t="s">
        <v>12</v>
      </c>
      <c r="G50" s="6">
        <f>SUM(G51)</f>
        <v>3.0625</v>
      </c>
    </row>
    <row r="51" spans="1:7" ht="12" x14ac:dyDescent="0.2">
      <c r="B51" s="13" t="s">
        <v>13</v>
      </c>
      <c r="C51" s="9"/>
      <c r="D51" s="13" t="s">
        <v>33</v>
      </c>
      <c r="E51" s="9"/>
      <c r="F51" s="9"/>
      <c r="G51" s="7">
        <v>3.0625</v>
      </c>
    </row>
    <row r="52" spans="1:7" ht="12" x14ac:dyDescent="0.2">
      <c r="A52" s="3">
        <v>190</v>
      </c>
      <c r="B52" s="1" t="s">
        <v>83</v>
      </c>
      <c r="C52" s="1" t="s">
        <v>4</v>
      </c>
      <c r="D52" s="4" t="s">
        <v>84</v>
      </c>
      <c r="F52" s="5" t="s">
        <v>12</v>
      </c>
      <c r="G52" s="6">
        <v>3.0630000000000002</v>
      </c>
    </row>
    <row r="53" spans="1:7" ht="12" x14ac:dyDescent="0.2">
      <c r="A53" s="3">
        <v>200</v>
      </c>
      <c r="B53" s="1" t="s">
        <v>85</v>
      </c>
      <c r="C53" s="1" t="s">
        <v>4</v>
      </c>
      <c r="D53" s="4" t="s">
        <v>86</v>
      </c>
      <c r="F53" s="5" t="s">
        <v>12</v>
      </c>
      <c r="G53" s="6">
        <f>SUM(G54)</f>
        <v>27.260200000000001</v>
      </c>
    </row>
    <row r="54" spans="1:7" ht="12" x14ac:dyDescent="0.2">
      <c r="B54" s="13" t="s">
        <v>87</v>
      </c>
      <c r="C54" s="9"/>
      <c r="D54" s="13" t="s">
        <v>88</v>
      </c>
      <c r="E54" s="9"/>
      <c r="F54" s="9"/>
      <c r="G54" s="7">
        <v>27.260200000000001</v>
      </c>
    </row>
    <row r="55" spans="1:7" ht="12" x14ac:dyDescent="0.2">
      <c r="A55" s="3">
        <v>210</v>
      </c>
      <c r="B55" s="1" t="s">
        <v>89</v>
      </c>
      <c r="C55" s="1" t="s">
        <v>4</v>
      </c>
      <c r="D55" s="4" t="s">
        <v>90</v>
      </c>
      <c r="F55" s="5" t="s">
        <v>25</v>
      </c>
      <c r="G55" s="6">
        <f>SUM(G56)</f>
        <v>34.9</v>
      </c>
    </row>
    <row r="56" spans="1:7" ht="12" x14ac:dyDescent="0.2">
      <c r="B56" s="13" t="s">
        <v>13</v>
      </c>
      <c r="C56" s="9"/>
      <c r="D56" s="13" t="s">
        <v>91</v>
      </c>
      <c r="E56" s="9"/>
      <c r="F56" s="9"/>
      <c r="G56" s="7">
        <v>34.9</v>
      </c>
    </row>
    <row r="57" spans="1:7" ht="24" x14ac:dyDescent="0.2">
      <c r="A57" s="3">
        <v>220</v>
      </c>
      <c r="B57" s="1" t="s">
        <v>92</v>
      </c>
      <c r="C57" s="1" t="s">
        <v>4</v>
      </c>
      <c r="D57" s="4" t="s">
        <v>93</v>
      </c>
      <c r="F57" s="5" t="s">
        <v>12</v>
      </c>
      <c r="G57" s="6">
        <f>SUM(G58)</f>
        <v>1.6</v>
      </c>
    </row>
    <row r="58" spans="1:7" ht="12" x14ac:dyDescent="0.2">
      <c r="B58" s="13" t="s">
        <v>13</v>
      </c>
      <c r="C58" s="9"/>
      <c r="D58" s="13" t="s">
        <v>94</v>
      </c>
      <c r="E58" s="9"/>
      <c r="F58" s="9"/>
      <c r="G58" s="7">
        <v>1.6</v>
      </c>
    </row>
    <row r="59" spans="1:7" ht="36" x14ac:dyDescent="0.2">
      <c r="A59" s="3">
        <v>230</v>
      </c>
      <c r="B59" s="1" t="s">
        <v>95</v>
      </c>
      <c r="C59" s="1" t="s">
        <v>4</v>
      </c>
      <c r="D59" s="4" t="s">
        <v>96</v>
      </c>
      <c r="F59" s="5" t="s">
        <v>12</v>
      </c>
      <c r="G59" s="6">
        <v>1.6</v>
      </c>
    </row>
    <row r="60" spans="1:7" ht="12" x14ac:dyDescent="0.2">
      <c r="A60" s="3">
        <v>240</v>
      </c>
      <c r="B60" s="1" t="s">
        <v>97</v>
      </c>
      <c r="C60" s="1" t="s">
        <v>4</v>
      </c>
      <c r="D60" s="4" t="s">
        <v>98</v>
      </c>
      <c r="F60" s="5" t="s">
        <v>99</v>
      </c>
      <c r="G60" s="6">
        <v>3</v>
      </c>
    </row>
    <row r="61" spans="1:7" ht="36" x14ac:dyDescent="0.2">
      <c r="A61" s="3">
        <v>250</v>
      </c>
      <c r="B61" s="1" t="s">
        <v>100</v>
      </c>
      <c r="C61" s="1" t="s">
        <v>4</v>
      </c>
      <c r="D61" s="4" t="s">
        <v>101</v>
      </c>
      <c r="F61" s="5" t="s">
        <v>12</v>
      </c>
      <c r="G61" s="6">
        <v>1.6</v>
      </c>
    </row>
    <row r="62" spans="1:7" ht="36" x14ac:dyDescent="0.2">
      <c r="A62" s="3">
        <v>260</v>
      </c>
      <c r="B62" s="1" t="s">
        <v>102</v>
      </c>
      <c r="C62" s="1" t="s">
        <v>4</v>
      </c>
      <c r="D62" s="4" t="s">
        <v>103</v>
      </c>
      <c r="F62" s="5" t="s">
        <v>12</v>
      </c>
      <c r="G62" s="6">
        <f>SUM(G63)</f>
        <v>3.2</v>
      </c>
    </row>
    <row r="63" spans="1:7" ht="12" x14ac:dyDescent="0.2">
      <c r="B63" s="13" t="s">
        <v>13</v>
      </c>
      <c r="C63" s="9"/>
      <c r="D63" s="13" t="s">
        <v>104</v>
      </c>
      <c r="E63" s="9"/>
      <c r="F63" s="9"/>
      <c r="G63" s="7">
        <v>3.2</v>
      </c>
    </row>
    <row r="64" spans="1:7" ht="12" x14ac:dyDescent="0.2">
      <c r="A64" s="3">
        <v>270</v>
      </c>
      <c r="B64" s="1" t="s">
        <v>66</v>
      </c>
      <c r="C64" s="1" t="s">
        <v>4</v>
      </c>
      <c r="D64" s="4" t="s">
        <v>105</v>
      </c>
      <c r="F64" s="5" t="s">
        <v>12</v>
      </c>
      <c r="G64" s="6">
        <f>SUM(G65)</f>
        <v>4.5</v>
      </c>
    </row>
    <row r="65" spans="1:7" ht="12" x14ac:dyDescent="0.2">
      <c r="B65" s="13" t="s">
        <v>13</v>
      </c>
      <c r="C65" s="9"/>
      <c r="D65" s="13" t="s">
        <v>106</v>
      </c>
      <c r="E65" s="9"/>
      <c r="F65" s="9"/>
      <c r="G65" s="7">
        <v>4.5</v>
      </c>
    </row>
    <row r="66" spans="1:7" ht="12" x14ac:dyDescent="0.2">
      <c r="A66" s="3">
        <v>280</v>
      </c>
      <c r="B66" s="1" t="s">
        <v>107</v>
      </c>
      <c r="C66" s="1" t="s">
        <v>4</v>
      </c>
      <c r="D66" s="4" t="s">
        <v>108</v>
      </c>
      <c r="F66" s="5" t="s">
        <v>99</v>
      </c>
      <c r="G66" s="6">
        <v>2</v>
      </c>
    </row>
    <row r="67" spans="1:7" ht="12" x14ac:dyDescent="0.2">
      <c r="A67" s="3">
        <v>281</v>
      </c>
      <c r="B67" s="1" t="s">
        <v>107</v>
      </c>
      <c r="C67" s="1" t="s">
        <v>4</v>
      </c>
      <c r="D67" s="4" t="s">
        <v>109</v>
      </c>
      <c r="F67" s="5" t="s">
        <v>99</v>
      </c>
      <c r="G67" s="6">
        <v>1</v>
      </c>
    </row>
    <row r="68" spans="1:7" ht="24" x14ac:dyDescent="0.2">
      <c r="A68" s="3">
        <v>290</v>
      </c>
      <c r="B68" s="1" t="s">
        <v>110</v>
      </c>
      <c r="C68" s="1" t="s">
        <v>4</v>
      </c>
      <c r="D68" s="4" t="s">
        <v>111</v>
      </c>
      <c r="F68" s="5" t="s">
        <v>112</v>
      </c>
      <c r="G68" s="6">
        <v>3</v>
      </c>
    </row>
    <row r="69" spans="1:7" ht="24" x14ac:dyDescent="0.2">
      <c r="A69" s="3">
        <v>300</v>
      </c>
      <c r="B69" s="1" t="s">
        <v>113</v>
      </c>
      <c r="C69" s="1" t="s">
        <v>4</v>
      </c>
      <c r="D69" s="4" t="s">
        <v>114</v>
      </c>
      <c r="F69" s="5" t="s">
        <v>112</v>
      </c>
      <c r="G69" s="6">
        <v>3</v>
      </c>
    </row>
    <row r="70" spans="1:7" ht="12" x14ac:dyDescent="0.2">
      <c r="A70" s="3">
        <v>310</v>
      </c>
      <c r="B70" s="1" t="s">
        <v>115</v>
      </c>
      <c r="C70" s="1" t="s">
        <v>4</v>
      </c>
      <c r="D70" s="4" t="s">
        <v>116</v>
      </c>
      <c r="F70" s="5" t="s">
        <v>117</v>
      </c>
      <c r="G70" s="6">
        <v>0.3</v>
      </c>
    </row>
    <row r="72" spans="1:7" ht="12.75" x14ac:dyDescent="0.2">
      <c r="A72" s="11" t="s">
        <v>118</v>
      </c>
      <c r="B72" s="9"/>
      <c r="C72" s="12" t="s">
        <v>119</v>
      </c>
      <c r="D72" s="9"/>
      <c r="E72" s="9"/>
    </row>
    <row r="73" spans="1:7" ht="12" x14ac:dyDescent="0.2">
      <c r="A73" s="3">
        <v>10</v>
      </c>
      <c r="B73" s="1" t="s">
        <v>120</v>
      </c>
      <c r="C73" s="1" t="s">
        <v>4</v>
      </c>
      <c r="D73" s="4" t="s">
        <v>121</v>
      </c>
      <c r="F73" s="5" t="s">
        <v>99</v>
      </c>
      <c r="G73" s="6">
        <v>1</v>
      </c>
    </row>
    <row r="74" spans="1:7" ht="24" x14ac:dyDescent="0.2">
      <c r="A74" s="3">
        <v>20</v>
      </c>
      <c r="B74" s="1" t="s">
        <v>122</v>
      </c>
      <c r="C74" s="1" t="s">
        <v>4</v>
      </c>
      <c r="D74" s="4" t="s">
        <v>123</v>
      </c>
      <c r="F74" s="5" t="s">
        <v>99</v>
      </c>
      <c r="G74" s="6">
        <v>1</v>
      </c>
    </row>
    <row r="75" spans="1:7" ht="12" x14ac:dyDescent="0.2">
      <c r="A75" s="3">
        <v>30</v>
      </c>
      <c r="B75" s="1" t="s">
        <v>124</v>
      </c>
      <c r="C75" s="1" t="s">
        <v>4</v>
      </c>
      <c r="D75" s="4" t="s">
        <v>125</v>
      </c>
      <c r="F75" s="5" t="s">
        <v>25</v>
      </c>
      <c r="G75" s="6">
        <v>15</v>
      </c>
    </row>
    <row r="76" spans="1:7" ht="24" x14ac:dyDescent="0.2">
      <c r="A76" s="3">
        <v>40</v>
      </c>
      <c r="B76" s="1" t="s">
        <v>126</v>
      </c>
      <c r="C76" s="1" t="s">
        <v>4</v>
      </c>
      <c r="D76" s="4" t="s">
        <v>127</v>
      </c>
      <c r="F76" s="5" t="s">
        <v>99</v>
      </c>
      <c r="G76" s="6">
        <v>1</v>
      </c>
    </row>
    <row r="77" spans="1:7" ht="12" x14ac:dyDescent="0.2">
      <c r="A77" s="3">
        <v>50</v>
      </c>
      <c r="B77" s="1" t="s">
        <v>128</v>
      </c>
      <c r="C77" s="1" t="s">
        <v>4</v>
      </c>
      <c r="D77" s="4" t="s">
        <v>129</v>
      </c>
      <c r="F77" s="5" t="s">
        <v>99</v>
      </c>
      <c r="G77" s="6">
        <v>1</v>
      </c>
    </row>
    <row r="78" spans="1:7" ht="12" x14ac:dyDescent="0.2">
      <c r="A78" s="3">
        <v>60</v>
      </c>
      <c r="B78" s="1" t="s">
        <v>130</v>
      </c>
      <c r="C78" s="1" t="s">
        <v>4</v>
      </c>
      <c r="D78" s="4" t="s">
        <v>131</v>
      </c>
      <c r="F78" s="5" t="s">
        <v>99</v>
      </c>
      <c r="G78" s="6">
        <v>1</v>
      </c>
    </row>
    <row r="79" spans="1:7" ht="24" x14ac:dyDescent="0.2">
      <c r="A79" s="3">
        <v>70</v>
      </c>
      <c r="B79" s="1" t="s">
        <v>132</v>
      </c>
      <c r="C79" s="1" t="s">
        <v>4</v>
      </c>
      <c r="D79" s="4" t="s">
        <v>133</v>
      </c>
      <c r="F79" s="5" t="s">
        <v>99</v>
      </c>
      <c r="G79" s="6">
        <v>1</v>
      </c>
    </row>
    <row r="80" spans="1:7" ht="12" x14ac:dyDescent="0.2">
      <c r="A80" s="3">
        <v>80</v>
      </c>
      <c r="B80" s="1" t="s">
        <v>134</v>
      </c>
      <c r="C80" s="1" t="s">
        <v>4</v>
      </c>
      <c r="D80" s="4" t="s">
        <v>135</v>
      </c>
      <c r="F80" s="5" t="s">
        <v>99</v>
      </c>
      <c r="G80" s="6">
        <v>1</v>
      </c>
    </row>
    <row r="81" spans="1:7" ht="24" x14ac:dyDescent="0.2">
      <c r="A81" s="3">
        <v>90</v>
      </c>
      <c r="B81" s="1" t="s">
        <v>136</v>
      </c>
      <c r="C81" s="1" t="s">
        <v>4</v>
      </c>
      <c r="D81" s="4" t="s">
        <v>137</v>
      </c>
      <c r="F81" s="5" t="s">
        <v>25</v>
      </c>
      <c r="G81" s="6">
        <v>1.5</v>
      </c>
    </row>
    <row r="82" spans="1:7" ht="24" x14ac:dyDescent="0.2">
      <c r="A82" s="3">
        <v>100</v>
      </c>
      <c r="B82" s="1" t="s">
        <v>138</v>
      </c>
      <c r="C82" s="1" t="s">
        <v>4</v>
      </c>
      <c r="D82" s="4" t="s">
        <v>139</v>
      </c>
      <c r="F82" s="5" t="s">
        <v>25</v>
      </c>
      <c r="G82" s="6">
        <v>5</v>
      </c>
    </row>
    <row r="83" spans="1:7" ht="24" x14ac:dyDescent="0.2">
      <c r="A83" s="3">
        <v>110</v>
      </c>
      <c r="B83" s="1" t="s">
        <v>140</v>
      </c>
      <c r="C83" s="1" t="s">
        <v>4</v>
      </c>
      <c r="D83" s="4" t="s">
        <v>141</v>
      </c>
      <c r="F83" s="5" t="s">
        <v>142</v>
      </c>
      <c r="G83" s="6">
        <v>1</v>
      </c>
    </row>
    <row r="84" spans="1:7" ht="24" x14ac:dyDescent="0.2">
      <c r="A84" s="3">
        <v>120</v>
      </c>
      <c r="B84" s="1" t="s">
        <v>143</v>
      </c>
      <c r="C84" s="1" t="s">
        <v>4</v>
      </c>
      <c r="D84" s="4" t="s">
        <v>144</v>
      </c>
      <c r="F84" s="5" t="s">
        <v>142</v>
      </c>
      <c r="G84" s="6">
        <v>1</v>
      </c>
    </row>
    <row r="85" spans="1:7" ht="24" x14ac:dyDescent="0.2">
      <c r="A85" s="3">
        <v>130</v>
      </c>
      <c r="B85" s="1" t="s">
        <v>145</v>
      </c>
      <c r="C85" s="1" t="s">
        <v>4</v>
      </c>
      <c r="D85" s="4" t="s">
        <v>146</v>
      </c>
      <c r="F85" s="5" t="s">
        <v>25</v>
      </c>
      <c r="G85" s="6">
        <v>10</v>
      </c>
    </row>
    <row r="86" spans="1:7" ht="12" x14ac:dyDescent="0.2">
      <c r="A86" s="3">
        <v>140</v>
      </c>
      <c r="B86" s="1" t="s">
        <v>147</v>
      </c>
      <c r="C86" s="1" t="s">
        <v>4</v>
      </c>
      <c r="D86" s="4" t="s">
        <v>148</v>
      </c>
      <c r="F86" s="5" t="s">
        <v>99</v>
      </c>
      <c r="G86" s="6">
        <v>2</v>
      </c>
    </row>
    <row r="87" spans="1:7" ht="12" x14ac:dyDescent="0.2">
      <c r="A87" s="3">
        <v>150</v>
      </c>
      <c r="B87" s="1" t="s">
        <v>149</v>
      </c>
      <c r="C87" s="1" t="s">
        <v>4</v>
      </c>
      <c r="D87" s="4" t="s">
        <v>150</v>
      </c>
      <c r="F87" s="5" t="s">
        <v>142</v>
      </c>
      <c r="G87" s="6">
        <v>1</v>
      </c>
    </row>
    <row r="88" spans="1:7" ht="12" x14ac:dyDescent="0.2">
      <c r="A88" s="3">
        <v>160</v>
      </c>
      <c r="B88" s="1" t="s">
        <v>151</v>
      </c>
      <c r="C88" s="1" t="s">
        <v>4</v>
      </c>
      <c r="D88" s="4" t="s">
        <v>152</v>
      </c>
      <c r="F88" s="5" t="s">
        <v>99</v>
      </c>
      <c r="G88" s="6">
        <v>1</v>
      </c>
    </row>
    <row r="89" spans="1:7" ht="12" x14ac:dyDescent="0.2">
      <c r="A89" s="3">
        <v>170</v>
      </c>
      <c r="B89" s="1" t="s">
        <v>153</v>
      </c>
      <c r="C89" s="1" t="s">
        <v>4</v>
      </c>
      <c r="D89" s="4" t="s">
        <v>154</v>
      </c>
      <c r="F89" s="5" t="s">
        <v>142</v>
      </c>
      <c r="G89" s="6">
        <v>1</v>
      </c>
    </row>
    <row r="90" spans="1:7" ht="12" x14ac:dyDescent="0.2">
      <c r="A90" s="3">
        <v>180</v>
      </c>
      <c r="B90" s="1" t="s">
        <v>155</v>
      </c>
      <c r="C90" s="1" t="s">
        <v>4</v>
      </c>
      <c r="D90" s="4" t="s">
        <v>156</v>
      </c>
      <c r="F90" s="5" t="s">
        <v>99</v>
      </c>
      <c r="G90" s="6">
        <v>1</v>
      </c>
    </row>
    <row r="91" spans="1:7" ht="12" x14ac:dyDescent="0.2">
      <c r="A91" s="3">
        <v>190</v>
      </c>
      <c r="B91" s="1" t="s">
        <v>157</v>
      </c>
      <c r="C91" s="1" t="s">
        <v>4</v>
      </c>
      <c r="D91" s="4" t="s">
        <v>158</v>
      </c>
      <c r="F91" s="5" t="s">
        <v>99</v>
      </c>
      <c r="G91" s="6">
        <v>1</v>
      </c>
    </row>
    <row r="92" spans="1:7" ht="12" x14ac:dyDescent="0.2">
      <c r="A92" s="3">
        <v>200</v>
      </c>
      <c r="B92" s="1" t="s">
        <v>159</v>
      </c>
      <c r="C92" s="1" t="s">
        <v>4</v>
      </c>
      <c r="D92" s="4" t="s">
        <v>160</v>
      </c>
      <c r="F92" s="5" t="s">
        <v>99</v>
      </c>
      <c r="G92" s="6">
        <v>1</v>
      </c>
    </row>
    <row r="93" spans="1:7" ht="24" x14ac:dyDescent="0.2">
      <c r="A93" s="3">
        <v>210</v>
      </c>
      <c r="B93" s="1" t="s">
        <v>161</v>
      </c>
      <c r="C93" s="1" t="s">
        <v>4</v>
      </c>
      <c r="D93" s="4" t="s">
        <v>162</v>
      </c>
      <c r="F93" s="5" t="s">
        <v>25</v>
      </c>
      <c r="G93" s="6">
        <v>1.5</v>
      </c>
    </row>
    <row r="94" spans="1:7" ht="12" x14ac:dyDescent="0.2">
      <c r="A94" s="3">
        <v>220</v>
      </c>
      <c r="B94" s="1" t="s">
        <v>163</v>
      </c>
      <c r="C94" s="1" t="s">
        <v>4</v>
      </c>
      <c r="D94" s="4" t="s">
        <v>164</v>
      </c>
      <c r="F94" s="5" t="s">
        <v>99</v>
      </c>
      <c r="G94" s="6">
        <v>1</v>
      </c>
    </row>
    <row r="95" spans="1:7" ht="12" x14ac:dyDescent="0.2">
      <c r="A95" s="3">
        <v>230</v>
      </c>
      <c r="B95" s="1" t="s">
        <v>165</v>
      </c>
      <c r="C95" s="1" t="s">
        <v>4</v>
      </c>
      <c r="D95" s="4" t="s">
        <v>166</v>
      </c>
      <c r="F95" s="5" t="s">
        <v>99</v>
      </c>
      <c r="G95" s="6">
        <v>1</v>
      </c>
    </row>
    <row r="96" spans="1:7" ht="24" x14ac:dyDescent="0.2">
      <c r="A96" s="3">
        <v>240</v>
      </c>
      <c r="B96" s="1" t="s">
        <v>167</v>
      </c>
      <c r="C96" s="1" t="s">
        <v>4</v>
      </c>
      <c r="D96" s="4" t="s">
        <v>168</v>
      </c>
      <c r="F96" s="5" t="s">
        <v>99</v>
      </c>
      <c r="G96" s="6">
        <v>1</v>
      </c>
    </row>
    <row r="97" spans="1:7" ht="24" x14ac:dyDescent="0.2">
      <c r="A97" s="3">
        <v>250</v>
      </c>
      <c r="B97" s="1" t="s">
        <v>169</v>
      </c>
      <c r="C97" s="1" t="s">
        <v>4</v>
      </c>
      <c r="D97" s="4" t="s">
        <v>170</v>
      </c>
      <c r="F97" s="5" t="s">
        <v>99</v>
      </c>
      <c r="G97" s="6">
        <v>1</v>
      </c>
    </row>
    <row r="98" spans="1:7" ht="12" x14ac:dyDescent="0.2">
      <c r="A98" s="3">
        <v>260</v>
      </c>
      <c r="B98" s="1" t="s">
        <v>171</v>
      </c>
      <c r="C98" s="1" t="s">
        <v>4</v>
      </c>
      <c r="D98" s="4" t="s">
        <v>172</v>
      </c>
      <c r="F98" s="5" t="s">
        <v>142</v>
      </c>
      <c r="G98" s="6">
        <v>3</v>
      </c>
    </row>
    <row r="99" spans="1:7" ht="24" x14ac:dyDescent="0.2">
      <c r="A99" s="3">
        <v>270</v>
      </c>
      <c r="B99" s="1" t="s">
        <v>173</v>
      </c>
      <c r="C99" s="1" t="s">
        <v>4</v>
      </c>
      <c r="D99" s="4" t="s">
        <v>174</v>
      </c>
      <c r="F99" s="5" t="s">
        <v>142</v>
      </c>
      <c r="G99" s="6">
        <v>2</v>
      </c>
    </row>
    <row r="100" spans="1:7" ht="12" x14ac:dyDescent="0.2">
      <c r="A100" s="3">
        <v>280</v>
      </c>
      <c r="B100" s="1" t="s">
        <v>175</v>
      </c>
      <c r="C100" s="1" t="s">
        <v>4</v>
      </c>
      <c r="D100" s="4" t="s">
        <v>176</v>
      </c>
      <c r="F100" s="5" t="s">
        <v>99</v>
      </c>
      <c r="G100" s="6">
        <v>5</v>
      </c>
    </row>
    <row r="101" spans="1:7" ht="12" x14ac:dyDescent="0.2">
      <c r="A101" s="3">
        <v>281</v>
      </c>
      <c r="B101" s="1" t="s">
        <v>177</v>
      </c>
      <c r="C101" s="1" t="s">
        <v>4</v>
      </c>
      <c r="D101" s="4" t="s">
        <v>178</v>
      </c>
      <c r="F101" s="5" t="s">
        <v>25</v>
      </c>
      <c r="G101" s="6">
        <v>25</v>
      </c>
    </row>
    <row r="102" spans="1:7" ht="12" x14ac:dyDescent="0.2">
      <c r="A102" s="3">
        <v>282</v>
      </c>
      <c r="B102" s="1" t="s">
        <v>179</v>
      </c>
      <c r="C102" s="1" t="s">
        <v>4</v>
      </c>
      <c r="D102" s="4" t="s">
        <v>180</v>
      </c>
      <c r="F102" s="5" t="s">
        <v>142</v>
      </c>
      <c r="G102" s="6">
        <v>10</v>
      </c>
    </row>
    <row r="103" spans="1:7" ht="12" x14ac:dyDescent="0.2">
      <c r="A103" s="3">
        <v>290</v>
      </c>
      <c r="B103" s="1" t="s">
        <v>181</v>
      </c>
      <c r="C103" s="1" t="s">
        <v>4</v>
      </c>
      <c r="D103" s="4" t="s">
        <v>182</v>
      </c>
      <c r="F103" s="5" t="s">
        <v>99</v>
      </c>
      <c r="G103" s="6">
        <v>2</v>
      </c>
    </row>
    <row r="104" spans="1:7" ht="24" x14ac:dyDescent="0.2">
      <c r="A104" s="3">
        <v>300</v>
      </c>
      <c r="B104" s="1" t="s">
        <v>128</v>
      </c>
      <c r="C104" s="1" t="s">
        <v>4</v>
      </c>
      <c r="D104" s="4" t="s">
        <v>183</v>
      </c>
      <c r="F104" s="5" t="s">
        <v>99</v>
      </c>
      <c r="G104" s="6">
        <v>1</v>
      </c>
    </row>
    <row r="105" spans="1:7" ht="24" x14ac:dyDescent="0.2">
      <c r="A105" s="3">
        <v>310</v>
      </c>
      <c r="B105" s="1" t="s">
        <v>184</v>
      </c>
      <c r="C105" s="1" t="s">
        <v>4</v>
      </c>
      <c r="D105" s="4" t="s">
        <v>185</v>
      </c>
      <c r="F105" s="5" t="s">
        <v>25</v>
      </c>
      <c r="G105" s="6">
        <v>25</v>
      </c>
    </row>
    <row r="107" spans="1:7" ht="12.75" x14ac:dyDescent="0.2">
      <c r="A107" s="11" t="s">
        <v>186</v>
      </c>
      <c r="B107" s="9"/>
      <c r="C107" s="12" t="s">
        <v>187</v>
      </c>
      <c r="D107" s="9"/>
      <c r="E107" s="9"/>
    </row>
    <row r="108" spans="1:7" ht="36" x14ac:dyDescent="0.2">
      <c r="A108" s="3">
        <v>80</v>
      </c>
      <c r="B108" s="1" t="s">
        <v>188</v>
      </c>
      <c r="C108" s="1" t="s">
        <v>4</v>
      </c>
      <c r="D108" s="4" t="s">
        <v>189</v>
      </c>
      <c r="F108" s="5" t="s">
        <v>99</v>
      </c>
      <c r="G108" s="6">
        <v>1</v>
      </c>
    </row>
    <row r="109" spans="1:7" ht="24" x14ac:dyDescent="0.2">
      <c r="A109" s="3">
        <v>81</v>
      </c>
      <c r="B109" s="1" t="s">
        <v>190</v>
      </c>
      <c r="C109" s="1" t="s">
        <v>4</v>
      </c>
      <c r="D109" s="4" t="s">
        <v>191</v>
      </c>
      <c r="F109" s="5" t="s">
        <v>25</v>
      </c>
      <c r="G109" s="6">
        <v>2.5</v>
      </c>
    </row>
    <row r="110" spans="1:7" ht="12" x14ac:dyDescent="0.2">
      <c r="A110" s="3">
        <v>82</v>
      </c>
      <c r="B110" s="1" t="s">
        <v>192</v>
      </c>
      <c r="C110" s="1" t="s">
        <v>4</v>
      </c>
      <c r="D110" s="4" t="s">
        <v>193</v>
      </c>
      <c r="F110" s="5" t="s">
        <v>99</v>
      </c>
      <c r="G110" s="6">
        <v>1</v>
      </c>
    </row>
    <row r="111" spans="1:7" ht="24" x14ac:dyDescent="0.2">
      <c r="A111" s="3">
        <v>90</v>
      </c>
      <c r="B111" s="1" t="s">
        <v>194</v>
      </c>
      <c r="C111" s="1" t="s">
        <v>4</v>
      </c>
      <c r="D111" s="4" t="s">
        <v>195</v>
      </c>
      <c r="F111" s="5" t="s">
        <v>142</v>
      </c>
      <c r="G111" s="6">
        <v>1</v>
      </c>
    </row>
    <row r="112" spans="1:7" ht="12" x14ac:dyDescent="0.2">
      <c r="A112" s="3">
        <v>110</v>
      </c>
      <c r="B112" s="1" t="s">
        <v>196</v>
      </c>
      <c r="C112" s="1" t="s">
        <v>4</v>
      </c>
      <c r="D112" s="4" t="s">
        <v>197</v>
      </c>
      <c r="F112" s="5" t="s">
        <v>99</v>
      </c>
      <c r="G112" s="6">
        <v>2</v>
      </c>
    </row>
    <row r="113" spans="1:7" ht="12" x14ac:dyDescent="0.2">
      <c r="A113" s="3">
        <v>120</v>
      </c>
      <c r="B113" s="1" t="s">
        <v>196</v>
      </c>
      <c r="C113" s="1" t="s">
        <v>4</v>
      </c>
      <c r="D113" s="4" t="s">
        <v>198</v>
      </c>
      <c r="F113" s="5" t="s">
        <v>99</v>
      </c>
      <c r="G113" s="6">
        <v>4</v>
      </c>
    </row>
    <row r="114" spans="1:7" ht="12" x14ac:dyDescent="0.2">
      <c r="A114" s="3">
        <v>140</v>
      </c>
      <c r="B114" s="1" t="s">
        <v>199</v>
      </c>
      <c r="C114" s="1" t="s">
        <v>4</v>
      </c>
      <c r="D114" s="4" t="s">
        <v>200</v>
      </c>
      <c r="F114" s="5" t="s">
        <v>99</v>
      </c>
      <c r="G114" s="6">
        <v>7</v>
      </c>
    </row>
    <row r="115" spans="1:7" ht="12" x14ac:dyDescent="0.2">
      <c r="A115" s="3">
        <v>150</v>
      </c>
      <c r="B115" s="1" t="s">
        <v>201</v>
      </c>
      <c r="C115" s="1" t="s">
        <v>4</v>
      </c>
      <c r="D115" s="4" t="s">
        <v>202</v>
      </c>
      <c r="F115" s="5" t="s">
        <v>25</v>
      </c>
      <c r="G115" s="6">
        <v>3</v>
      </c>
    </row>
    <row r="116" spans="1:7" ht="24" x14ac:dyDescent="0.2">
      <c r="A116" s="3">
        <v>151</v>
      </c>
      <c r="B116" s="1" t="s">
        <v>203</v>
      </c>
      <c r="C116" s="1" t="s">
        <v>4</v>
      </c>
      <c r="D116" s="4" t="s">
        <v>204</v>
      </c>
      <c r="F116" s="5" t="s">
        <v>25</v>
      </c>
      <c r="G116" s="6">
        <v>55.4</v>
      </c>
    </row>
    <row r="117" spans="1:7" ht="12" x14ac:dyDescent="0.2">
      <c r="A117" s="3">
        <v>160</v>
      </c>
      <c r="B117" s="1" t="s">
        <v>205</v>
      </c>
      <c r="C117" s="1" t="s">
        <v>4</v>
      </c>
      <c r="D117" s="4" t="s">
        <v>206</v>
      </c>
      <c r="F117" s="5" t="s">
        <v>25</v>
      </c>
      <c r="G117" s="6">
        <v>21.6</v>
      </c>
    </row>
    <row r="118" spans="1:7" ht="12" x14ac:dyDescent="0.2">
      <c r="A118" s="3">
        <v>170</v>
      </c>
      <c r="B118" s="1" t="s">
        <v>207</v>
      </c>
      <c r="C118" s="1" t="s">
        <v>4</v>
      </c>
      <c r="D118" s="4" t="s">
        <v>208</v>
      </c>
      <c r="F118" s="5" t="s">
        <v>25</v>
      </c>
      <c r="G118" s="6">
        <v>45.2</v>
      </c>
    </row>
    <row r="119" spans="1:7" ht="12" x14ac:dyDescent="0.2">
      <c r="A119" s="3">
        <v>180</v>
      </c>
      <c r="B119" s="1" t="s">
        <v>209</v>
      </c>
      <c r="C119" s="1" t="s">
        <v>4</v>
      </c>
      <c r="D119" s="4" t="s">
        <v>210</v>
      </c>
      <c r="F119" s="5" t="s">
        <v>99</v>
      </c>
      <c r="G119" s="6">
        <v>3</v>
      </c>
    </row>
    <row r="120" spans="1:7" ht="12" x14ac:dyDescent="0.2">
      <c r="A120" s="3">
        <v>190</v>
      </c>
      <c r="B120" s="1" t="s">
        <v>211</v>
      </c>
      <c r="C120" s="1" t="s">
        <v>4</v>
      </c>
      <c r="D120" s="4" t="s">
        <v>212</v>
      </c>
      <c r="F120" s="5" t="s">
        <v>99</v>
      </c>
      <c r="G120" s="6">
        <v>9</v>
      </c>
    </row>
    <row r="121" spans="1:7" ht="12" x14ac:dyDescent="0.2">
      <c r="A121" s="3">
        <v>200</v>
      </c>
      <c r="B121" s="1" t="s">
        <v>213</v>
      </c>
      <c r="C121" s="1" t="s">
        <v>4</v>
      </c>
      <c r="D121" s="4" t="s">
        <v>214</v>
      </c>
      <c r="F121" s="5" t="s">
        <v>99</v>
      </c>
      <c r="G121" s="6">
        <v>3</v>
      </c>
    </row>
    <row r="122" spans="1:7" ht="12" x14ac:dyDescent="0.2">
      <c r="A122" s="3">
        <v>210</v>
      </c>
      <c r="B122" s="1" t="s">
        <v>215</v>
      </c>
      <c r="C122" s="1" t="s">
        <v>4</v>
      </c>
      <c r="D122" s="4" t="s">
        <v>216</v>
      </c>
      <c r="F122" s="5" t="s">
        <v>99</v>
      </c>
      <c r="G122" s="6">
        <v>1</v>
      </c>
    </row>
    <row r="123" spans="1:7" ht="24" x14ac:dyDescent="0.2">
      <c r="A123" s="3">
        <v>230</v>
      </c>
      <c r="B123" s="1" t="s">
        <v>217</v>
      </c>
      <c r="C123" s="1" t="s">
        <v>4</v>
      </c>
      <c r="D123" s="4" t="s">
        <v>218</v>
      </c>
      <c r="F123" s="5" t="s">
        <v>99</v>
      </c>
      <c r="G123" s="6">
        <v>7</v>
      </c>
    </row>
    <row r="124" spans="1:7" ht="24" x14ac:dyDescent="0.2">
      <c r="A124" s="3">
        <v>240</v>
      </c>
      <c r="B124" s="1" t="s">
        <v>219</v>
      </c>
      <c r="C124" s="1" t="s">
        <v>4</v>
      </c>
      <c r="D124" s="4" t="s">
        <v>220</v>
      </c>
      <c r="F124" s="5" t="s">
        <v>99</v>
      </c>
      <c r="G124" s="6">
        <v>1</v>
      </c>
    </row>
    <row r="125" spans="1:7" ht="24" x14ac:dyDescent="0.2">
      <c r="A125" s="3">
        <v>250</v>
      </c>
      <c r="B125" s="1" t="s">
        <v>221</v>
      </c>
      <c r="C125" s="1" t="s">
        <v>4</v>
      </c>
      <c r="D125" s="4" t="s">
        <v>222</v>
      </c>
      <c r="F125" s="5" t="s">
        <v>99</v>
      </c>
      <c r="G125" s="6">
        <v>2</v>
      </c>
    </row>
    <row r="126" spans="1:7" ht="12" x14ac:dyDescent="0.2">
      <c r="A126" s="3">
        <v>260</v>
      </c>
      <c r="B126" s="1" t="s">
        <v>223</v>
      </c>
      <c r="C126" s="1" t="s">
        <v>4</v>
      </c>
      <c r="D126" s="4" t="s">
        <v>224</v>
      </c>
      <c r="F126" s="5" t="s">
        <v>99</v>
      </c>
      <c r="G126" s="6">
        <v>1</v>
      </c>
    </row>
    <row r="127" spans="1:7" ht="24" x14ac:dyDescent="0.2">
      <c r="A127" s="3">
        <v>270</v>
      </c>
      <c r="B127" s="1" t="s">
        <v>225</v>
      </c>
      <c r="C127" s="1" t="s">
        <v>4</v>
      </c>
      <c r="D127" s="4" t="s">
        <v>226</v>
      </c>
      <c r="F127" s="5" t="s">
        <v>99</v>
      </c>
      <c r="G127" s="6">
        <v>1</v>
      </c>
    </row>
    <row r="128" spans="1:7" ht="12" x14ac:dyDescent="0.2">
      <c r="A128" s="3">
        <v>280</v>
      </c>
      <c r="B128" s="1" t="s">
        <v>227</v>
      </c>
      <c r="C128" s="1" t="s">
        <v>4</v>
      </c>
      <c r="D128" s="4" t="s">
        <v>228</v>
      </c>
      <c r="F128" s="5" t="s">
        <v>99</v>
      </c>
      <c r="G128" s="6">
        <v>8</v>
      </c>
    </row>
    <row r="129" spans="1:7" ht="12" x14ac:dyDescent="0.2">
      <c r="A129" s="3">
        <v>290</v>
      </c>
      <c r="B129" s="1" t="s">
        <v>229</v>
      </c>
      <c r="C129" s="1" t="s">
        <v>4</v>
      </c>
      <c r="D129" s="4" t="s">
        <v>230</v>
      </c>
      <c r="F129" s="5" t="s">
        <v>99</v>
      </c>
      <c r="G129" s="6">
        <v>1</v>
      </c>
    </row>
    <row r="130" spans="1:7" ht="12" x14ac:dyDescent="0.2">
      <c r="A130" s="3">
        <v>300</v>
      </c>
      <c r="B130" s="1" t="s">
        <v>231</v>
      </c>
      <c r="C130" s="1" t="s">
        <v>4</v>
      </c>
      <c r="D130" s="4" t="s">
        <v>232</v>
      </c>
      <c r="F130" s="5" t="s">
        <v>99</v>
      </c>
      <c r="G130" s="6">
        <v>8</v>
      </c>
    </row>
    <row r="131" spans="1:7" ht="12" x14ac:dyDescent="0.2">
      <c r="A131" s="3">
        <v>310</v>
      </c>
      <c r="B131" s="1" t="s">
        <v>233</v>
      </c>
      <c r="C131" s="1" t="s">
        <v>4</v>
      </c>
      <c r="D131" s="4" t="s">
        <v>234</v>
      </c>
      <c r="F131" s="5" t="s">
        <v>99</v>
      </c>
      <c r="G131" s="6">
        <v>1</v>
      </c>
    </row>
  </sheetData>
  <mergeCells count="54">
    <mergeCell ref="B65:C65"/>
    <mergeCell ref="D65:F65"/>
    <mergeCell ref="A72:B72"/>
    <mergeCell ref="C72:E72"/>
    <mergeCell ref="A107:B107"/>
    <mergeCell ref="C107:E107"/>
    <mergeCell ref="B56:C56"/>
    <mergeCell ref="D56:F56"/>
    <mergeCell ref="B58:C58"/>
    <mergeCell ref="D58:F58"/>
    <mergeCell ref="B63:C63"/>
    <mergeCell ref="D63:F63"/>
    <mergeCell ref="B49:C49"/>
    <mergeCell ref="D49:F49"/>
    <mergeCell ref="B51:C51"/>
    <mergeCell ref="D51:F51"/>
    <mergeCell ref="B54:C54"/>
    <mergeCell ref="D54:F54"/>
    <mergeCell ref="B43:C43"/>
    <mergeCell ref="D43:F43"/>
    <mergeCell ref="B44:C44"/>
    <mergeCell ref="D44:F44"/>
    <mergeCell ref="B47:C47"/>
    <mergeCell ref="D47:F47"/>
    <mergeCell ref="B32:C32"/>
    <mergeCell ref="D32:F32"/>
    <mergeCell ref="B33:C33"/>
    <mergeCell ref="D33:F33"/>
    <mergeCell ref="B42:C42"/>
    <mergeCell ref="D42:F42"/>
    <mergeCell ref="B24:C24"/>
    <mergeCell ref="D24:F24"/>
    <mergeCell ref="B26:C26"/>
    <mergeCell ref="D26:F26"/>
    <mergeCell ref="B28:C28"/>
    <mergeCell ref="D28:F28"/>
    <mergeCell ref="B19:C19"/>
    <mergeCell ref="D19:F19"/>
    <mergeCell ref="B21:C21"/>
    <mergeCell ref="D21:F21"/>
    <mergeCell ref="B23:C23"/>
    <mergeCell ref="D23:F23"/>
    <mergeCell ref="B13:C13"/>
    <mergeCell ref="D13:F13"/>
    <mergeCell ref="B15:C15"/>
    <mergeCell ref="D15:F15"/>
    <mergeCell ref="B17:C17"/>
    <mergeCell ref="D17:F17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2024-11-04T12:53:19Z</dcterms:created>
  <dcterms:modified xsi:type="dcterms:W3CDTF">2024-11-04T12:53:19Z</dcterms:modified>
</cp:coreProperties>
</file>