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8. Dworcowa 7m68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5" i="1" l="1"/>
  <c r="G112" i="1"/>
  <c r="G109" i="1"/>
  <c r="G106" i="1"/>
  <c r="G98" i="1"/>
  <c r="G55" i="1"/>
  <c r="G53" i="1"/>
  <c r="G46" i="1"/>
  <c r="G44" i="1"/>
  <c r="G39" i="1"/>
  <c r="G34" i="1"/>
  <c r="G30" i="1"/>
  <c r="G27" i="1"/>
  <c r="G23" i="1"/>
  <c r="G19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<sst xmlns="http://schemas.openxmlformats.org/spreadsheetml/2006/main" count="462" uniqueCount="246">
  <si>
    <t>E50-10-100 :  PRZEDMIAR ROBÓT</t>
  </si>
  <si>
    <t>Dworcowa 7/68 -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</si>
  <si>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</si>
  <si>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</si>
  <si>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</si>
  <si>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</si>
  <si>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</si>
  <si>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</si>
  <si>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</si>
  <si>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</si>
  <si>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404-04-05-01-00</t>
  </si>
  <si>
    <t>Analogia: rozebranie posadzki z paneli podłogowych</t>
  </si>
  <si>
    <t>m2</t>
  </si>
  <si>
    <t>1)</t>
  </si>
  <si>
    <t>5,06*2,05+5,06*3,12</t>
  </si>
  <si>
    <t>KNNR N002-12-06-06-00</t>
  </si>
  <si>
    <t>Analogia: demontaż listew przyściennych wsp. R = 0,5</t>
  </si>
  <si>
    <t>metr</t>
  </si>
  <si>
    <t>5,06*4+2,05*2+3,12*2</t>
  </si>
  <si>
    <t>KNR  404-05-04-01-00</t>
  </si>
  <si>
    <t>Rozebranie posadzki jednolitej cementowej lastrykowej w łazience</t>
  </si>
  <si>
    <t>1,46*1,81</t>
  </si>
  <si>
    <t>KNR  404-05-04-03-00</t>
  </si>
  <si>
    <t>Rozebranie posadzki z płytek ceramicznych w kuchni i korytarzu</t>
  </si>
  <si>
    <t>1,25*1,81+2,25*2,53</t>
  </si>
  <si>
    <t>KNR C003-03-12-04-00</t>
  </si>
  <si>
    <t>Izolacji przy użyciu powłoki CL 51 na powierzchni poziomej w łazience i kuchni</t>
  </si>
  <si>
    <t>2,25*2,53+1,81*1,46</t>
  </si>
  <si>
    <t>KNR  202-26-11-02-60</t>
  </si>
  <si>
    <t>Analogia: zagruntowanie 1-krotnie ATLAS GRUNTO-PLAST posadzek. Przyjęto zużycie 0,3kg/m2</t>
  </si>
  <si>
    <t>26,16+2,643+7,955</t>
  </si>
  <si>
    <t>KNNR N002-12-07-01-00</t>
  </si>
  <si>
    <t>Analogia: wylewka grub 10 mm samopoziomującą masą szpachlową Atlas SMS 15. Przyjęto zużycie 16,6 kg/m2</t>
  </si>
  <si>
    <t>KNR  401-08-19-15-00</t>
  </si>
  <si>
    <t>Rozebranie wykładziny ściennej z płytek w kuchni</t>
  </si>
  <si>
    <t>KNR  401-12-02-09-00</t>
  </si>
  <si>
    <t>Zeskrobanie starej farby z ścian  w pomieszczeniach o pow podłogi ponad 5 m2</t>
  </si>
  <si>
    <t>(5,06*4+2,05*2+3,12*2+1,81*2+1,25*2+1,81*2+1,46*2+2,25*2+2,53*2)*2,55</t>
  </si>
  <si>
    <t>zagruntowanie 1-krotnie emulsja ATLAS UNI-GRUNT</t>
  </si>
  <si>
    <t>KNR  202-08-15-04-00</t>
  </si>
  <si>
    <t>Gladz gipsowa 2-warstwowa na scianach</t>
  </si>
  <si>
    <t>zmycie starej farby na sufitach w pomieszczeniach o pow podłogi ponad 5 m2 pokoje</t>
  </si>
  <si>
    <t>2,05*5,06+3,12*5,06</t>
  </si>
  <si>
    <t>KNR  401-12-04-08-00</t>
  </si>
  <si>
    <t>Przygotowanie powierzchni sufitów do malowania farbami emulsyjnymi pokoje i kuchnia</t>
  </si>
  <si>
    <t xml:space="preserve">  929-01-08-01-00 </t>
  </si>
  <si>
    <t>Rozbiórka sufitów podwieszanych z płyt gipsowo-kartonowych, powierzchnia do 5m2, okładzina pojedyncza w korytarzu i pokoju</t>
  </si>
  <si>
    <t>1,81*1,25+1,5</t>
  </si>
  <si>
    <t>zagruntowanie 1-krotnie emulsja ATLAS UNI-GRUNT w korytrzu</t>
  </si>
  <si>
    <t>KNR  202-08-15-06-00</t>
  </si>
  <si>
    <t>Gladz gipsowa 2-warstwowa na sufitach w korytarzu</t>
  </si>
  <si>
    <t>Analogia: Zeskrobanie starej farby z sufitu w kuchni i łazience</t>
  </si>
  <si>
    <t>2,25*2,53+1,46*1,81</t>
  </si>
  <si>
    <t>Gladz gipsowa 2-warstwowa na sufitach  w kuchni</t>
  </si>
  <si>
    <t>KNR  401-03-54-09-00</t>
  </si>
  <si>
    <t>Wykucie z muru ościeżnic stalowych drzwiowych powierzchni do 2 m2</t>
  </si>
  <si>
    <t>szt</t>
  </si>
  <si>
    <t>KNR  401-03-29-02-00</t>
  </si>
  <si>
    <t>Analogia: powiększenie otworów drzwiowych między pokojami i do łazienki</t>
  </si>
  <si>
    <t>0,13*2,07</t>
  </si>
  <si>
    <t>2)</t>
  </si>
  <si>
    <t>0,23*2,07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</si>
  <si>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</si>
  <si>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</si>
  <si>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</si>
  <si>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</si>
  <si>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202-10-17-03-00</t>
  </si>
  <si>
    <t>Skrzydla drzwiowe 1-dzielne o pow do 1,6 mr szklone szyba do 0,2 mr konfekcjonowane. Skrzydło drzwiowe łazienkowe z otworami wentylacyjnymi w dolnej części skrzydła</t>
  </si>
  <si>
    <t>0,8*2,0</t>
  </si>
  <si>
    <t>KNR  202-10-17-04-00</t>
  </si>
  <si>
    <t>Skrzydla drzwiowe 1-dzielne o pow do 1,6 mr szklone szyba ponad 0,2 mr konfekcjonowane</t>
  </si>
  <si>
    <t>0,8*2,0*2</t>
  </si>
  <si>
    <t>KNR  401-03-22-02-00</t>
  </si>
  <si>
    <t>Kratki wentylacyjne w ścianach z cegieł</t>
  </si>
  <si>
    <t>KNR  401-09-09-04-00</t>
  </si>
  <si>
    <t>Dopasowanie zespolonych skrzydeł okiennych pow 0,5-2,0 m2</t>
  </si>
  <si>
    <t>KNR  401-09-19-08-00</t>
  </si>
  <si>
    <t>Wymiana oliwek</t>
  </si>
  <si>
    <t xml:space="preserve">  000-00-00-00-00 </t>
  </si>
  <si>
    <t>Kalkulacja własna: wymiana uszczelek drzwi balkonowych</t>
  </si>
  <si>
    <t>kmpl</t>
  </si>
  <si>
    <t>Kalkulacja własna: demontaż roletek okiennych</t>
  </si>
  <si>
    <t>r-godz</t>
  </si>
  <si>
    <t>KNR  202-15-04-02-00</t>
  </si>
  <si>
    <t>Malowanie doborowe tynków wewnetrznych 2-krotnie farba olejna z 2-krotnym szpachlowaniem - obróbka drzwi wejściowych od strony korytarza wspólnego</t>
  </si>
  <si>
    <t>0,3*5</t>
  </si>
  <si>
    <t>Analogia: szpachlowanie i malowanie parapetu w kuchni</t>
  </si>
  <si>
    <t>2,53*0,25</t>
  </si>
  <si>
    <t>KNR  401-09-19-20-00</t>
  </si>
  <si>
    <t>Wymiana klamek z szyldami drzwi wejściowych</t>
  </si>
  <si>
    <t>KNR  401-09-19-21-00</t>
  </si>
  <si>
    <t>Analogia: wymiana rozety wkładki drzwi wejsciowych</t>
  </si>
  <si>
    <t>KNR  401-09-03-01-00</t>
  </si>
  <si>
    <t>Dopasowanie skrzydeł drzwiowych wejściowych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</si>
  <si>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</si>
  <si>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</si>
  <si>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</si>
  <si>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</si>
  <si>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</si>
  <si>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</si>
  <si>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</si>
  <si>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</si>
  <si>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</si>
  <si>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</si>
  <si>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N008-01-08-01-00</t>
  </si>
  <si>
    <t>Demontaż rurociągu stalowego OC o połączeniach gwintowanych na ścianie fi 15-20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</si>
  <si>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</si>
  <si>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</si>
  <si>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</si>
  <si>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</si>
  <si>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N004-01-11-01-50</t>
  </si>
  <si>
    <t>Rurociag PE-Xc-Al zaciskany na scianach bud mieszkal fi 16</t>
  </si>
  <si>
    <t>KNNR N004-01-16-01-03</t>
  </si>
  <si>
    <t>Dodatek za podejscie doplywowe z PE-Xc do zaworu, baterii fi 20</t>
  </si>
  <si>
    <t>KNR  034-01-02-01-03</t>
  </si>
  <si>
    <t>Izolacja rurociągu fi 22 mm otuliną THERMAFLEX ZZ grub 6 mm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</si>
  <si>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</si>
  <si>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</si>
  <si>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</si>
  <si>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</si>
  <si>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KNNR N008-01-17-01-10</t>
  </si>
  <si>
    <t>Wymiana zaworu kątowego do pralki fi 15</t>
  </si>
  <si>
    <t>KNNR N008-02-17-02-01</t>
  </si>
  <si>
    <t>Wymiana wanny stalowej wolnostojącej W-140 z syfonem PCV</t>
  </si>
  <si>
    <t>Kalkulacja własna: uszczelnienie styku wanny ze ścianą</t>
  </si>
  <si>
    <t>KNNR N008-01-18-08-00</t>
  </si>
  <si>
    <t>Wymiana baterii wannowej ściennej z natyskiem wężowym</t>
  </si>
  <si>
    <t>KNNR N008-02-10-03-00</t>
  </si>
  <si>
    <t>Wymiana podejścia kanalizacyjnego z PCW fi 50 łączonego na uszczelkę</t>
  </si>
  <si>
    <t>KNNR N004-02-11-01-00</t>
  </si>
  <si>
    <t>Dodatek za podejscie odplywowe PCV na uszczelke fi 50</t>
  </si>
  <si>
    <t>KNNR N008-01-18-04-01</t>
  </si>
  <si>
    <t>Wymiana baterii zlewozmywakowej ściennej fi 15</t>
  </si>
  <si>
    <t>KNNR N004-02-29-04-03</t>
  </si>
  <si>
    <t>Zlewozmywak z blachy nierdzewnej 2-komorowy na scianie z syfonem PCV bez wsporników</t>
  </si>
  <si>
    <t>KNNR N004-04-12-01-32</t>
  </si>
  <si>
    <t>Analogia: montaż głowic termostatycznych  VALVEX ZT2F fi 15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</si>
  <si>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</si>
  <si>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</si>
  <si>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</si>
  <si>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</si>
  <si>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</si>
  <si>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</si>
  <si>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</si>
  <si>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</si>
  <si>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</si>
  <si>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</si>
  <si>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</si>
  <si>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</si>
  <si>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</si>
  <si>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</si>
  <si>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KNNR N009-02-03-05-00</t>
  </si>
  <si>
    <t>Demontaż aparatu elektrycznego o masie do 2,5 kg- wyłączniki instalacyjne   Uwaga! Ograniczniki przepięć pozostają w rozdzielnicy</t>
  </si>
  <si>
    <t>WKNR W508-04-06-02-00</t>
  </si>
  <si>
    <t>Zakup i wymiana aparatu odbiorczego (unifonu)  wraz ze sprawdzeniem instalacji domofonowej- kalkulacja własna</t>
  </si>
  <si>
    <t>Czyszczenie rozdzielnicy mieszkaniowej - kalkulacja własna</t>
  </si>
  <si>
    <t>KNNR N005-04-07-04-00</t>
  </si>
  <si>
    <t>Wyłącznik przeciwporażeniowy 3(4)-biegunowy 40A; 30mA- zakup i montaz</t>
  </si>
  <si>
    <t>KNNR N005-04-07-01-00</t>
  </si>
  <si>
    <t>Wyłącznik nadprądowy 1-biegunowy S191 B10A ( zakup i montaż)-oświetlenie- 1. przedpokój , łazienka, kuchnia; 2. pokoje</t>
  </si>
  <si>
    <t>Wyłącznik nadprądowy 1-biegunowy S191 B16A ( zakup i montaż)-3.kuchnia, 4.łazienka, 5.pokoje</t>
  </si>
  <si>
    <t>KNNR N005-04-07-02-00</t>
  </si>
  <si>
    <t>Wyłącznik nadprądowy 3-biegunowy S193 B10-20A (zakup i montaż)-5. puszka do zasilania kuchni elektrycznej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</si>
  <si>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</si>
  <si>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</si>
  <si>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</si>
  <si>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</si>
  <si>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przedpokój,łazienka, kuchnia</t>
  </si>
  <si>
    <t>1,25+1,81+1,2+1,2+0,7+1,46+1+1,2+0,9</t>
  </si>
  <si>
    <t>2) Oświetlenie- pokoje</t>
  </si>
  <si>
    <t>1,8+1,4+1,2+3,12+4+1,2+1</t>
  </si>
  <si>
    <t>3) Gniazda wtyczkowe 230V- łazienka</t>
  </si>
  <si>
    <t>(1,25+1,7+1,2)</t>
  </si>
  <si>
    <t>4) Gniazda wtyczkowe 230V- kuchnia</t>
  </si>
  <si>
    <t>4,8</t>
  </si>
  <si>
    <t>5) Puszka w kuchni</t>
  </si>
  <si>
    <t>1,8+1,25+2,1+0,5</t>
  </si>
  <si>
    <t>6) Gniazda wtyczkowe pokoje</t>
  </si>
  <si>
    <t>3,5</t>
  </si>
  <si>
    <t>KNNR N005-12-08-01-00</t>
  </si>
  <si>
    <t>Zaprawianie bruzd szer do 25 mm</t>
  </si>
  <si>
    <t>KNNR N005-01-10-05-00</t>
  </si>
  <si>
    <t>Listwa elektroinstalacyjna przykręcana do betonu naścienna LSN 25x15 łącznik prosty</t>
  </si>
  <si>
    <t>2) Gniazda wtyczkowe 230V- kuchnia</t>
  </si>
  <si>
    <t>4,7</t>
  </si>
  <si>
    <t>4) Gniazda wtyczkowe pokoje</t>
  </si>
  <si>
    <t>18,3</t>
  </si>
  <si>
    <t>KNNR N005-02-12-01-25</t>
  </si>
  <si>
    <t>Przewód płaski YDYp 3x2,5 układany w listwie elektroinstalacyjnej</t>
  </si>
  <si>
    <t>1) Kuchnia - gniazda  230V</t>
  </si>
  <si>
    <t>2) Gniazda wtyczkowe pokój</t>
  </si>
  <si>
    <t>KNNR N005-02-04-02-04</t>
  </si>
  <si>
    <t>Przewód wtynkowy YDYt 3x1,5 w tynku na podłożu innym</t>
  </si>
  <si>
    <t>1,25+1,81+1,2+1,2+0,7+1,46+1+1,2+0,9+3,6+1,5</t>
  </si>
  <si>
    <t>1,8+1,4+1,2+3,12+4+1,2+2</t>
  </si>
  <si>
    <t>KNNR N005-02-04-05-05</t>
  </si>
  <si>
    <t>Przewód płaski YDYp 3x2,5 w tynku na podłożu innym</t>
  </si>
  <si>
    <t>1) Gniazda wtyczkowe 230V- łazienka</t>
  </si>
  <si>
    <t>(1,25+1,7+1,2)+0,6</t>
  </si>
  <si>
    <t>4,8+2,7</t>
  </si>
  <si>
    <t>3) Gniazda wtyczkowe 230v- pokoje</t>
  </si>
  <si>
    <t>7,7</t>
  </si>
  <si>
    <t>KNNR N005-02-04-06-07</t>
  </si>
  <si>
    <t>Przewód płaski YDYp 5x2,5 w tynku na podłożu innym do puszki w kuchni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</si>
  <si>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</si>
  <si>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</si>
  <si>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</si>
  <si>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</si>
  <si>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</si>
  <si>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</si>
  <si>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</si>
  <si>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</si>
  <si>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</si>
  <si>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(pokoje 4+2,kuchniax3)</t>
  </si>
  <si>
    <t>KNNR N005-03-08-04-01</t>
  </si>
  <si>
    <t>Gniazdo wtyczk n.t. 2x2P+Z 16A/2,5 GWN-230P przykręcane (pokoje2+2 i kuchniax2)</t>
  </si>
  <si>
    <t>KNNR N005-03-03-01-00</t>
  </si>
  <si>
    <t>Puszka n.t. z tworzyw sztucznych 75x75 3-y wyloty przewód 2,5 mm2 dla kuchni elektrycznej</t>
  </si>
  <si>
    <t>KNNR N005-04-06-06-00</t>
  </si>
  <si>
    <t>Montaż kuchni elektrycznej czteropłytkowej z piekarnikiem elektrycznym  o masie do 50 kg- analog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</si>
  <si>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</si>
  <si>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</si>
  <si>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</si>
  <si>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przedpokój , łazienka , kuchnia</t>
  </si>
  <si>
    <t>KNNR N005-03-06-03-00</t>
  </si>
  <si>
    <t>Łącznik świecznikowy p.t. w puszce instalacyjnej- pokoje</t>
  </si>
  <si>
    <t>KNNR N005-03-06-02-03</t>
  </si>
  <si>
    <t>Przycisk "dzwonek"  n/t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</si>
  <si>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</si>
  <si>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</si>
  <si>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</si>
  <si>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</si>
  <si>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</si>
  <si>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</si>
  <si>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</si>
  <si>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puszka w kuchni</t>
  </si>
  <si>
    <t>KNNR N005-13-03-01-00</t>
  </si>
  <si>
    <t>Pomiar rezystancji izolacji obwód 1-fazowy pomiar pierwszy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</si>
  <si>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</si>
  <si>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</si>
  <si>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</si>
  <si>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</si>
  <si>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</si>
  <si>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</si>
  <si>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</si>
  <si>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 Zaleca się wykorzystywanie istniejących kanałów i bruzd do układania instalacji w żelbecie w celu ograniczenia ilości listew.Łączniki montować na wysokości ok. 1,2m. 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</si>
</sst>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26.1602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26.1602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30.58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30.58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2.6425999999999998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2.6425999999999998</v>
      </c>
    </row>
    <row r="15" spans="1:7" ht="12" x14ac:dyDescent="0.2">
      <c r="A15" s="3">
        <v>40</v>
      </c>
      <c r="B15" s="1" t="s">
        <v>22</v>
      </c>
      <c r="C15" s="1" t="s">
        <v>4</v>
      </c>
      <c r="D15" s="4" t="s">
        <v>23</v>
      </c>
      <c r="F15" s="5" t="s">
        <v>12</v>
      </c>
      <c r="G15" s="6">
        <f>SUM(G16)</f>
        <v>7.9550000000000001</v>
      </c>
    </row>
    <row r="16" spans="1:7" ht="12" x14ac:dyDescent="0.2">
      <c r="B16" s="13" t="s">
        <v>13</v>
      </c>
      <c r="C16" s="9"/>
      <c r="D16" s="13" t="s">
        <v>24</v>
      </c>
      <c r="E16" s="9"/>
      <c r="F16" s="9"/>
      <c r="G16" s="7">
        <v>7.9550000000000001</v>
      </c>
    </row>
    <row r="17" spans="1:7" ht="24" x14ac:dyDescent="0.2">
      <c r="A17" s="3">
        <v>50</v>
      </c>
      <c r="B17" s="1" t="s">
        <v>25</v>
      </c>
      <c r="C17" s="1" t="s">
        <v>4</v>
      </c>
      <c r="D17" s="4" t="s">
        <v>26</v>
      </c>
      <c r="F17" s="5" t="s">
        <v>12</v>
      </c>
      <c r="G17" s="6">
        <f>SUM(G18)</f>
        <v>8.3351000000000006</v>
      </c>
    </row>
    <row r="18" spans="1:7" ht="12" x14ac:dyDescent="0.2">
      <c r="B18" s="13" t="s">
        <v>13</v>
      </c>
      <c r="C18" s="9"/>
      <c r="D18" s="13" t="s">
        <v>27</v>
      </c>
      <c r="E18" s="9"/>
      <c r="F18" s="9"/>
      <c r="G18" s="7">
        <v>8.3351000000000006</v>
      </c>
    </row>
    <row r="19" spans="1:7" ht="24" x14ac:dyDescent="0.2">
      <c r="A19" s="3">
        <v>60</v>
      </c>
      <c r="B19" s="1" t="s">
        <v>28</v>
      </c>
      <c r="C19" s="1" t="s">
        <v>4</v>
      </c>
      <c r="D19" s="4" t="s">
        <v>29</v>
      </c>
      <c r="F19" s="5" t="s">
        <v>12</v>
      </c>
      <c r="G19" s="6">
        <f>SUM(G20)</f>
        <v>36.758000000000003</v>
      </c>
    </row>
    <row r="20" spans="1:7" ht="12" x14ac:dyDescent="0.2">
      <c r="B20" s="13" t="s">
        <v>13</v>
      </c>
      <c r="C20" s="9"/>
      <c r="D20" s="13" t="s">
        <v>30</v>
      </c>
      <c r="E20" s="9"/>
      <c r="F20" s="9"/>
      <c r="G20" s="7">
        <v>36.758000000000003</v>
      </c>
    </row>
    <row r="21" spans="1:7" ht="24" x14ac:dyDescent="0.2">
      <c r="A21" s="3">
        <v>70</v>
      </c>
      <c r="B21" s="1" t="s">
        <v>31</v>
      </c>
      <c r="C21" s="1" t="s">
        <v>4</v>
      </c>
      <c r="D21" s="4" t="s">
        <v>32</v>
      </c>
      <c r="F21" s="5" t="s">
        <v>12</v>
      </c>
      <c r="G21" s="6">
        <v>36.758000000000003</v>
      </c>
    </row>
    <row r="22" spans="1:7" ht="12" x14ac:dyDescent="0.2">
      <c r="A22" s="3">
        <v>80</v>
      </c>
      <c r="B22" s="1" t="s">
        <v>33</v>
      </c>
      <c r="C22" s="1" t="s">
        <v>4</v>
      </c>
      <c r="D22" s="4" t="s">
        <v>34</v>
      </c>
      <c r="F22" s="5" t="s">
        <v>12</v>
      </c>
      <c r="G22" s="6">
        <v>4.5</v>
      </c>
    </row>
    <row r="23" spans="1:7" ht="24" x14ac:dyDescent="0.2">
      <c r="A23" s="3">
        <v>90</v>
      </c>
      <c r="B23" s="1" t="s">
        <v>35</v>
      </c>
      <c r="C23" s="1" t="s">
        <v>4</v>
      </c>
      <c r="D23" s="4" t="s">
        <v>36</v>
      </c>
      <c r="F23" s="5" t="s">
        <v>12</v>
      </c>
      <c r="G23" s="6">
        <f>SUM(G24)</f>
        <v>134.63999999999999</v>
      </c>
    </row>
    <row r="24" spans="1:7" ht="12" x14ac:dyDescent="0.2">
      <c r="B24" s="13" t="s">
        <v>13</v>
      </c>
      <c r="C24" s="9"/>
      <c r="D24" s="13" t="s">
        <v>37</v>
      </c>
      <c r="E24" s="9"/>
      <c r="F24" s="9"/>
      <c r="G24" s="7">
        <v>134.63999999999999</v>
      </c>
    </row>
    <row r="25" spans="1:7" ht="12" x14ac:dyDescent="0.2">
      <c r="A25" s="3">
        <v>100</v>
      </c>
      <c r="B25" s="1" t="s">
        <v>28</v>
      </c>
      <c r="C25" s="1" t="s">
        <v>4</v>
      </c>
      <c r="D25" s="4" t="s">
        <v>38</v>
      </c>
      <c r="F25" s="5" t="s">
        <v>12</v>
      </c>
      <c r="G25" s="6">
        <v>134.63999999999999</v>
      </c>
    </row>
    <row r="26" spans="1:7" ht="12" x14ac:dyDescent="0.2">
      <c r="A26" s="3">
        <v>110</v>
      </c>
      <c r="B26" s="1" t="s">
        <v>39</v>
      </c>
      <c r="C26" s="1" t="s">
        <v>4</v>
      </c>
      <c r="D26" s="4" t="s">
        <v>40</v>
      </c>
      <c r="F26" s="5" t="s">
        <v>12</v>
      </c>
      <c r="G26" s="6">
        <v>134.63999999999999</v>
      </c>
    </row>
    <row r="27" spans="1:7" ht="24" x14ac:dyDescent="0.2">
      <c r="A27" s="3">
        <v>120</v>
      </c>
      <c r="B27" s="1" t="s">
        <v>35</v>
      </c>
      <c r="C27" s="1" t="s">
        <v>4</v>
      </c>
      <c r="D27" s="4" t="s">
        <v>41</v>
      </c>
      <c r="F27" s="5" t="s">
        <v>12</v>
      </c>
      <c r="G27" s="6">
        <f>SUM(G28)</f>
        <v>26.1602</v>
      </c>
    </row>
    <row r="28" spans="1:7" ht="12" x14ac:dyDescent="0.2">
      <c r="B28" s="13" t="s">
        <v>13</v>
      </c>
      <c r="C28" s="9"/>
      <c r="D28" s="13" t="s">
        <v>42</v>
      </c>
      <c r="E28" s="9"/>
      <c r="F28" s="9"/>
      <c r="G28" s="7">
        <v>26.1602</v>
      </c>
    </row>
    <row r="29" spans="1:7" ht="24" x14ac:dyDescent="0.2">
      <c r="A29" s="3">
        <v>130</v>
      </c>
      <c r="B29" s="1" t="s">
        <v>43</v>
      </c>
      <c r="C29" s="1" t="s">
        <v>4</v>
      </c>
      <c r="D29" s="4" t="s">
        <v>44</v>
      </c>
      <c r="F29" s="5" t="s">
        <v>12</v>
      </c>
      <c r="G29" s="6">
        <v>26.16</v>
      </c>
    </row>
    <row r="30" spans="1:7" ht="24" x14ac:dyDescent="0.2">
      <c r="A30" s="3">
        <v>140</v>
      </c>
      <c r="B30" s="1" t="s">
        <v>45</v>
      </c>
      <c r="C30" s="1" t="s">
        <v>4</v>
      </c>
      <c r="D30" s="4" t="s">
        <v>46</v>
      </c>
      <c r="F30" s="5" t="s">
        <v>12</v>
      </c>
      <c r="G30" s="6">
        <f>SUM(G31)</f>
        <v>3.7625000000000002</v>
      </c>
    </row>
    <row r="31" spans="1:7" ht="12" x14ac:dyDescent="0.2">
      <c r="B31" s="13" t="s">
        <v>13</v>
      </c>
      <c r="C31" s="9"/>
      <c r="D31" s="13" t="s">
        <v>47</v>
      </c>
      <c r="E31" s="9"/>
      <c r="F31" s="9"/>
      <c r="G31" s="7">
        <v>3.7625000000000002</v>
      </c>
    </row>
    <row r="32" spans="1:7" ht="12" x14ac:dyDescent="0.2">
      <c r="A32" s="3">
        <v>150</v>
      </c>
      <c r="B32" s="1" t="s">
        <v>28</v>
      </c>
      <c r="C32" s="1" t="s">
        <v>4</v>
      </c>
      <c r="D32" s="4" t="s">
        <v>48</v>
      </c>
      <c r="F32" s="5" t="s">
        <v>12</v>
      </c>
      <c r="G32" s="6">
        <v>2.2629999999999999</v>
      </c>
    </row>
    <row r="33" spans="1:7" ht="12" x14ac:dyDescent="0.2">
      <c r="A33" s="3">
        <v>160</v>
      </c>
      <c r="B33" s="1" t="s">
        <v>49</v>
      </c>
      <c r="C33" s="1" t="s">
        <v>4</v>
      </c>
      <c r="D33" s="4" t="s">
        <v>50</v>
      </c>
      <c r="F33" s="5" t="s">
        <v>12</v>
      </c>
      <c r="G33" s="6">
        <v>2.2629999999999999</v>
      </c>
    </row>
    <row r="34" spans="1:7" ht="12" x14ac:dyDescent="0.2">
      <c r="A34" s="3">
        <v>170</v>
      </c>
      <c r="B34" s="1" t="s">
        <v>35</v>
      </c>
      <c r="C34" s="1" t="s">
        <v>4</v>
      </c>
      <c r="D34" s="4" t="s">
        <v>51</v>
      </c>
      <c r="F34" s="5" t="s">
        <v>12</v>
      </c>
      <c r="G34" s="6">
        <f>SUM(G35)</f>
        <v>8.3351000000000006</v>
      </c>
    </row>
    <row r="35" spans="1:7" ht="12" x14ac:dyDescent="0.2">
      <c r="B35" s="13" t="s">
        <v>13</v>
      </c>
      <c r="C35" s="9"/>
      <c r="D35" s="13" t="s">
        <v>52</v>
      </c>
      <c r="E35" s="9"/>
      <c r="F35" s="9"/>
      <c r="G35" s="7">
        <v>8.3351000000000006</v>
      </c>
    </row>
    <row r="36" spans="1:7" ht="12" x14ac:dyDescent="0.2">
      <c r="A36" s="3">
        <v>180</v>
      </c>
      <c r="B36" s="1" t="s">
        <v>28</v>
      </c>
      <c r="C36" s="1" t="s">
        <v>4</v>
      </c>
      <c r="D36" s="4" t="s">
        <v>48</v>
      </c>
      <c r="F36" s="5" t="s">
        <v>12</v>
      </c>
      <c r="G36" s="6">
        <v>8.3350000000000009</v>
      </c>
    </row>
    <row r="37" spans="1:7" ht="12" x14ac:dyDescent="0.2">
      <c r="A37" s="3">
        <v>190</v>
      </c>
      <c r="B37" s="1" t="s">
        <v>49</v>
      </c>
      <c r="C37" s="1" t="s">
        <v>4</v>
      </c>
      <c r="D37" s="4" t="s">
        <v>53</v>
      </c>
      <c r="F37" s="5" t="s">
        <v>12</v>
      </c>
      <c r="G37" s="6">
        <v>8.3350000000000009</v>
      </c>
    </row>
    <row r="38" spans="1:7" ht="12" x14ac:dyDescent="0.2">
      <c r="A38" s="3">
        <v>200</v>
      </c>
      <c r="B38" s="1" t="s">
        <v>54</v>
      </c>
      <c r="C38" s="1" t="s">
        <v>4</v>
      </c>
      <c r="D38" s="4" t="s">
        <v>55</v>
      </c>
      <c r="F38" s="5" t="s">
        <v>56</v>
      </c>
      <c r="G38" s="6">
        <v>3</v>
      </c>
    </row>
    <row r="39" spans="1:7" ht="24" x14ac:dyDescent="0.2">
      <c r="A39" s="3">
        <v>210</v>
      </c>
      <c r="B39" s="1" t="s">
        <v>57</v>
      </c>
      <c r="C39" s="1" t="s">
        <v>4</v>
      </c>
      <c r="D39" s="4" t="s">
        <v>58</v>
      </c>
      <c r="F39" s="5" t="s">
        <v>12</v>
      </c>
      <c r="G39" s="6">
        <f>SUM(G40:G41)</f>
        <v>0.74520000000000008</v>
      </c>
    </row>
    <row r="40" spans="1:7" ht="12" x14ac:dyDescent="0.2">
      <c r="B40" s="13" t="s">
        <v>13</v>
      </c>
      <c r="C40" s="9"/>
      <c r="D40" s="13" t="s">
        <v>59</v>
      </c>
      <c r="E40" s="9"/>
      <c r="F40" s="9"/>
      <c r="G40" s="7">
        <v>0.26910000000000001</v>
      </c>
    </row>
    <row r="41" spans="1:7" ht="12" x14ac:dyDescent="0.2">
      <c r="B41" s="13" t="s">
        <v>60</v>
      </c>
      <c r="C41" s="9"/>
      <c r="D41" s="13" t="s">
        <v>61</v>
      </c>
      <c r="E41" s="9"/>
      <c r="F41" s="9"/>
      <c r="G41" s="7">
        <v>0.47610000000000002</v>
      </c>
    </row>
    <row r="42" spans="1:7" ht="12" x14ac:dyDescent="0.2">
      <c r="A42" s="3">
        <v>220</v>
      </c>
      <c r="B42" s="1" t="s">
        <v>62</v>
      </c>
      <c r="C42" s="1" t="s">
        <v>4</v>
      </c>
      <c r="D42" s="4" t="s">
        <v>63</v>
      </c>
      <c r="F42" s="5" t="s">
        <v>56</v>
      </c>
      <c r="G42" s="6">
        <v>3</v>
      </c>
    </row>
    <row r="43" spans="1:7" ht="24" x14ac:dyDescent="0.2">
      <c r="A43" s="3">
        <v>230</v>
      </c>
      <c r="B43" s="1" t="s">
        <v>64</v>
      </c>
      <c r="C43" s="1" t="s">
        <v>4</v>
      </c>
      <c r="D43" s="4" t="s">
        <v>65</v>
      </c>
      <c r="F43" s="5" t="s">
        <v>17</v>
      </c>
      <c r="G43" s="6">
        <v>15</v>
      </c>
    </row>
    <row r="44" spans="1:7" ht="36" x14ac:dyDescent="0.2">
      <c r="A44" s="3">
        <v>240</v>
      </c>
      <c r="B44" s="1" t="s">
        <v>66</v>
      </c>
      <c r="C44" s="1" t="s">
        <v>4</v>
      </c>
      <c r="D44" s="4" t="s">
        <v>67</v>
      </c>
      <c r="F44" s="5" t="s">
        <v>12</v>
      </c>
      <c r="G44" s="6">
        <f>SUM(G45)</f>
        <v>1.6</v>
      </c>
    </row>
    <row r="45" spans="1:7" ht="12" x14ac:dyDescent="0.2">
      <c r="B45" s="13" t="s">
        <v>13</v>
      </c>
      <c r="C45" s="9"/>
      <c r="D45" s="13" t="s">
        <v>68</v>
      </c>
      <c r="E45" s="9"/>
      <c r="F45" s="9"/>
      <c r="G45" s="7">
        <v>1.6</v>
      </c>
    </row>
    <row r="46" spans="1:7" ht="24" x14ac:dyDescent="0.2">
      <c r="A46" s="3">
        <v>250</v>
      </c>
      <c r="B46" s="1" t="s">
        <v>69</v>
      </c>
      <c r="C46" s="1" t="s">
        <v>4</v>
      </c>
      <c r="D46" s="4" t="s">
        <v>70</v>
      </c>
      <c r="F46" s="5" t="s">
        <v>12</v>
      </c>
      <c r="G46" s="6">
        <f>SUM(G47)</f>
        <v>3.2</v>
      </c>
    </row>
    <row r="47" spans="1:7" ht="12" x14ac:dyDescent="0.2">
      <c r="B47" s="13" t="s">
        <v>13</v>
      </c>
      <c r="C47" s="9"/>
      <c r="D47" s="13" t="s">
        <v>71</v>
      </c>
      <c r="E47" s="9"/>
      <c r="F47" s="9"/>
      <c r="G47" s="7">
        <v>3.2</v>
      </c>
    </row>
    <row r="48" spans="1:7" ht="12" x14ac:dyDescent="0.2">
      <c r="A48" s="3">
        <v>260</v>
      </c>
      <c r="B48" s="1" t="s">
        <v>72</v>
      </c>
      <c r="C48" s="1" t="s">
        <v>4</v>
      </c>
      <c r="D48" s="4" t="s">
        <v>73</v>
      </c>
      <c r="F48" s="5" t="s">
        <v>56</v>
      </c>
      <c r="G48" s="6">
        <v>2</v>
      </c>
    </row>
    <row r="49" spans="1:7" ht="12" x14ac:dyDescent="0.2">
      <c r="A49" s="3">
        <v>270</v>
      </c>
      <c r="B49" s="1" t="s">
        <v>74</v>
      </c>
      <c r="C49" s="1" t="s">
        <v>4</v>
      </c>
      <c r="D49" s="4" t="s">
        <v>75</v>
      </c>
      <c r="F49" s="5" t="s">
        <v>56</v>
      </c>
      <c r="G49" s="6">
        <v>4</v>
      </c>
    </row>
    <row r="50" spans="1:7" ht="12" x14ac:dyDescent="0.2">
      <c r="A50" s="3">
        <v>280</v>
      </c>
      <c r="B50" s="1" t="s">
        <v>76</v>
      </c>
      <c r="C50" s="1" t="s">
        <v>4</v>
      </c>
      <c r="D50" s="4" t="s">
        <v>77</v>
      </c>
      <c r="F50" s="5" t="s">
        <v>56</v>
      </c>
      <c r="G50" s="6">
        <v>10</v>
      </c>
    </row>
    <row r="51" spans="1:7" ht="12" x14ac:dyDescent="0.2">
      <c r="A51" s="3">
        <v>290</v>
      </c>
      <c r="B51" s="1" t="s">
        <v>78</v>
      </c>
      <c r="C51" s="1" t="s">
        <v>4</v>
      </c>
      <c r="D51" s="4" t="s">
        <v>79</v>
      </c>
      <c r="F51" s="5" t="s">
        <v>80</v>
      </c>
      <c r="G51" s="6">
        <v>1</v>
      </c>
    </row>
    <row r="52" spans="1:7" ht="12" x14ac:dyDescent="0.2">
      <c r="A52" s="3">
        <v>300</v>
      </c>
      <c r="B52" s="1" t="s">
        <v>78</v>
      </c>
      <c r="C52" s="1" t="s">
        <v>4</v>
      </c>
      <c r="D52" s="4" t="s">
        <v>81</v>
      </c>
      <c r="F52" s="5" t="s">
        <v>82</v>
      </c>
      <c r="G52" s="6">
        <v>1</v>
      </c>
    </row>
    <row r="53" spans="1:7" ht="36" x14ac:dyDescent="0.2">
      <c r="A53" s="3">
        <v>310</v>
      </c>
      <c r="B53" s="1" t="s">
        <v>83</v>
      </c>
      <c r="C53" s="1" t="s">
        <v>4</v>
      </c>
      <c r="D53" s="4" t="s">
        <v>84</v>
      </c>
      <c r="F53" s="5" t="s">
        <v>12</v>
      </c>
      <c r="G53" s="6">
        <f>SUM(G54)</f>
        <v>1.5</v>
      </c>
    </row>
    <row r="54" spans="1:7" ht="12" x14ac:dyDescent="0.2">
      <c r="B54" s="13" t="s">
        <v>13</v>
      </c>
      <c r="C54" s="9"/>
      <c r="D54" s="13" t="s">
        <v>85</v>
      </c>
      <c r="E54" s="9"/>
      <c r="F54" s="9"/>
      <c r="G54" s="7">
        <v>1.5</v>
      </c>
    </row>
    <row r="55" spans="1:7" ht="12" x14ac:dyDescent="0.2">
      <c r="A55" s="3">
        <v>320</v>
      </c>
      <c r="B55" s="1" t="s">
        <v>83</v>
      </c>
      <c r="C55" s="1" t="s">
        <v>4</v>
      </c>
      <c r="D55" s="4" t="s">
        <v>86</v>
      </c>
      <c r="F55" s="5" t="s">
        <v>12</v>
      </c>
      <c r="G55" s="6">
        <f>SUM(G56)</f>
        <v>0.63249999999999995</v>
      </c>
    </row>
    <row r="56" spans="1:7" ht="12" x14ac:dyDescent="0.2">
      <c r="B56" s="13" t="s">
        <v>13</v>
      </c>
      <c r="C56" s="9"/>
      <c r="D56" s="13" t="s">
        <v>87</v>
      </c>
      <c r="E56" s="9"/>
      <c r="F56" s="9"/>
      <c r="G56" s="7">
        <v>0.63249999999999995</v>
      </c>
    </row>
    <row r="57" spans="1:7" ht="12" x14ac:dyDescent="0.2">
      <c r="A57" s="3">
        <v>330</v>
      </c>
      <c r="B57" s="1" t="s">
        <v>88</v>
      </c>
      <c r="C57" s="1" t="s">
        <v>4</v>
      </c>
      <c r="D57" s="4" t="s">
        <v>89</v>
      </c>
      <c r="F57" s="5" t="s">
        <v>56</v>
      </c>
      <c r="G57" s="6">
        <v>1</v>
      </c>
    </row>
    <row r="58" spans="1:7" ht="12" x14ac:dyDescent="0.2">
      <c r="A58" s="3">
        <v>340</v>
      </c>
      <c r="B58" s="1" t="s">
        <v>90</v>
      </c>
      <c r="C58" s="1" t="s">
        <v>4</v>
      </c>
      <c r="D58" s="4" t="s">
        <v>91</v>
      </c>
      <c r="F58" s="5" t="s">
        <v>56</v>
      </c>
      <c r="G58" s="6">
        <v>1</v>
      </c>
    </row>
    <row r="59" spans="1:7" ht="12" x14ac:dyDescent="0.2">
      <c r="A59" s="3">
        <v>350</v>
      </c>
      <c r="B59" s="1" t="s">
        <v>92</v>
      </c>
      <c r="C59" s="1" t="s">
        <v>4</v>
      </c>
      <c r="D59" s="4" t="s">
        <v>93</v>
      </c>
      <c r="F59" s="5" t="s">
        <v>56</v>
      </c>
      <c r="G59" s="6">
        <v>1</v>
      </c>
    </row>
    <row r="60" spans="1:7" ht="24" x14ac:dyDescent="0.2">
      <c r="A60" s="3">
        <v>360</v>
      </c>
      <c r="B60" s="1" t="s">
        <v>94</v>
      </c>
      <c r="C60" s="1" t="s">
        <v>4</v>
      </c>
      <c r="D60" s="4" t="s">
        <v>95</v>
      </c>
      <c r="F60" s="5" t="s">
        <v>96</v>
      </c>
      <c r="G60" s="6">
        <v>2.5</v>
      </c>
    </row>
    <row r="61" spans="1:7" ht="24" x14ac:dyDescent="0.2">
      <c r="A61" s="3">
        <v>370</v>
      </c>
      <c r="B61" s="1" t="s">
        <v>97</v>
      </c>
      <c r="C61" s="1" t="s">
        <v>4</v>
      </c>
      <c r="D61" s="4" t="s">
        <v>98</v>
      </c>
      <c r="F61" s="5" t="s">
        <v>96</v>
      </c>
      <c r="G61" s="6">
        <v>2.5</v>
      </c>
    </row>
    <row r="62" spans="1:7" ht="12" x14ac:dyDescent="0.2">
      <c r="A62" s="3">
        <v>380</v>
      </c>
      <c r="B62" s="1" t="s">
        <v>99</v>
      </c>
      <c r="C62" s="1" t="s">
        <v>4</v>
      </c>
      <c r="D62" s="4" t="s">
        <v>100</v>
      </c>
      <c r="F62" s="5" t="s">
        <v>101</v>
      </c>
      <c r="G62" s="6">
        <v>0.7</v>
      </c>
    </row>
    <row r="64" spans="1:7" ht="12.75" x14ac:dyDescent="0.2">
      <c r="A64" s="11" t="s">
        <v>102</v>
      </c>
      <c r="B64" s="9"/>
      <c r="C64" s="12" t="s">
        <v>103</v>
      </c>
      <c r="D64" s="9"/>
      <c r="E64" s="9"/>
    </row>
    <row r="65" spans="1:7" ht="24" x14ac:dyDescent="0.2">
      <c r="A65" s="3">
        <v>10</v>
      </c>
      <c r="B65" s="1" t="s">
        <v>104</v>
      </c>
      <c r="C65" s="1" t="s">
        <v>4</v>
      </c>
      <c r="D65" s="4" t="s">
        <v>105</v>
      </c>
      <c r="F65" s="5" t="s">
        <v>17</v>
      </c>
      <c r="G65" s="6">
        <v>8</v>
      </c>
    </row>
    <row r="66" spans="1:7" ht="24" x14ac:dyDescent="0.2">
      <c r="A66" s="3">
        <v>20</v>
      </c>
      <c r="B66" s="1" t="s">
        <v>106</v>
      </c>
      <c r="C66" s="1" t="s">
        <v>4</v>
      </c>
      <c r="D66" s="4" t="s">
        <v>107</v>
      </c>
      <c r="F66" s="5" t="s">
        <v>17</v>
      </c>
      <c r="G66" s="6">
        <v>8</v>
      </c>
    </row>
    <row r="67" spans="1:7" ht="24" x14ac:dyDescent="0.2">
      <c r="A67" s="3">
        <v>30</v>
      </c>
      <c r="B67" s="1" t="s">
        <v>108</v>
      </c>
      <c r="C67" s="1" t="s">
        <v>4</v>
      </c>
      <c r="D67" s="4" t="s">
        <v>109</v>
      </c>
      <c r="F67" s="5" t="s">
        <v>17</v>
      </c>
      <c r="G67" s="6">
        <v>8</v>
      </c>
    </row>
    <row r="68" spans="1:7" ht="12" x14ac:dyDescent="0.2">
      <c r="A68" s="3">
        <v>40</v>
      </c>
      <c r="B68" s="1" t="s">
        <v>110</v>
      </c>
      <c r="C68" s="1" t="s">
        <v>4</v>
      </c>
      <c r="D68" s="4" t="s">
        <v>111</v>
      </c>
      <c r="F68" s="5" t="s">
        <v>17</v>
      </c>
      <c r="G68" s="6">
        <v>8</v>
      </c>
    </row>
    <row r="69" spans="1:7" ht="12" x14ac:dyDescent="0.2">
      <c r="A69" s="3">
        <v>50</v>
      </c>
      <c r="B69" s="1" t="s">
        <v>112</v>
      </c>
      <c r="C69" s="1" t="s">
        <v>4</v>
      </c>
      <c r="D69" s="4" t="s">
        <v>113</v>
      </c>
      <c r="F69" s="5" t="s">
        <v>56</v>
      </c>
      <c r="G69" s="6">
        <v>8</v>
      </c>
    </row>
    <row r="70" spans="1:7" ht="12" x14ac:dyDescent="0.2">
      <c r="A70" s="3">
        <v>60</v>
      </c>
      <c r="B70" s="1" t="s">
        <v>114</v>
      </c>
      <c r="C70" s="1" t="s">
        <v>4</v>
      </c>
      <c r="D70" s="4" t="s">
        <v>115</v>
      </c>
      <c r="F70" s="5" t="s">
        <v>17</v>
      </c>
      <c r="G70" s="6">
        <v>8</v>
      </c>
    </row>
    <row r="71" spans="1:7" ht="12" x14ac:dyDescent="0.2">
      <c r="A71" s="3">
        <v>70</v>
      </c>
      <c r="B71" s="1" t="s">
        <v>116</v>
      </c>
      <c r="C71" s="1" t="s">
        <v>4</v>
      </c>
      <c r="D71" s="4" t="s">
        <v>117</v>
      </c>
      <c r="F71" s="5" t="s">
        <v>80</v>
      </c>
      <c r="G71" s="6">
        <v>1</v>
      </c>
    </row>
    <row r="72" spans="1:7" ht="24" x14ac:dyDescent="0.2">
      <c r="A72" s="3">
        <v>80</v>
      </c>
      <c r="B72" s="1" t="s">
        <v>118</v>
      </c>
      <c r="C72" s="1" t="s">
        <v>4</v>
      </c>
      <c r="D72" s="4" t="s">
        <v>119</v>
      </c>
      <c r="F72" s="5" t="s">
        <v>56</v>
      </c>
      <c r="G72" s="6">
        <v>1</v>
      </c>
    </row>
    <row r="73" spans="1:7" ht="12" x14ac:dyDescent="0.2">
      <c r="A73" s="3">
        <v>90</v>
      </c>
      <c r="B73" s="1" t="s">
        <v>120</v>
      </c>
      <c r="C73" s="1" t="s">
        <v>4</v>
      </c>
      <c r="D73" s="4" t="s">
        <v>121</v>
      </c>
      <c r="F73" s="5" t="s">
        <v>56</v>
      </c>
      <c r="G73" s="6">
        <v>1</v>
      </c>
    </row>
    <row r="74" spans="1:7" ht="12" x14ac:dyDescent="0.2">
      <c r="A74" s="3">
        <v>100</v>
      </c>
      <c r="B74" s="1" t="s">
        <v>122</v>
      </c>
      <c r="C74" s="1" t="s">
        <v>4</v>
      </c>
      <c r="D74" s="4" t="s">
        <v>123</v>
      </c>
      <c r="F74" s="5" t="s">
        <v>80</v>
      </c>
      <c r="G74" s="6">
        <v>1</v>
      </c>
    </row>
    <row r="75" spans="1:7" ht="12" x14ac:dyDescent="0.2">
      <c r="A75" s="3">
        <v>110</v>
      </c>
      <c r="B75" s="1" t="s">
        <v>78</v>
      </c>
      <c r="C75" s="1" t="s">
        <v>4</v>
      </c>
      <c r="D75" s="4" t="s">
        <v>124</v>
      </c>
      <c r="F75" s="5" t="s">
        <v>56</v>
      </c>
      <c r="G75" s="6">
        <v>1</v>
      </c>
    </row>
    <row r="76" spans="1:7" ht="12" x14ac:dyDescent="0.2">
      <c r="A76" s="3">
        <v>120</v>
      </c>
      <c r="B76" s="1" t="s">
        <v>125</v>
      </c>
      <c r="C76" s="1" t="s">
        <v>4</v>
      </c>
      <c r="D76" s="4" t="s">
        <v>126</v>
      </c>
      <c r="F76" s="5" t="s">
        <v>56</v>
      </c>
      <c r="G76" s="6">
        <v>1</v>
      </c>
    </row>
    <row r="77" spans="1:7" ht="12" x14ac:dyDescent="0.2">
      <c r="A77" s="3">
        <v>130</v>
      </c>
      <c r="B77" s="1" t="s">
        <v>127</v>
      </c>
      <c r="C77" s="1" t="s">
        <v>4</v>
      </c>
      <c r="D77" s="4" t="s">
        <v>128</v>
      </c>
      <c r="F77" s="5" t="s">
        <v>56</v>
      </c>
      <c r="G77" s="6">
        <v>1</v>
      </c>
    </row>
    <row r="78" spans="1:7" ht="12" x14ac:dyDescent="0.2">
      <c r="A78" s="3">
        <v>140</v>
      </c>
      <c r="B78" s="1" t="s">
        <v>129</v>
      </c>
      <c r="C78" s="1" t="s">
        <v>4</v>
      </c>
      <c r="D78" s="4" t="s">
        <v>130</v>
      </c>
      <c r="F78" s="5" t="s">
        <v>56</v>
      </c>
      <c r="G78" s="6">
        <v>3</v>
      </c>
    </row>
    <row r="79" spans="1:7" ht="12" x14ac:dyDescent="0.2">
      <c r="A79" s="3">
        <v>150</v>
      </c>
      <c r="B79" s="1" t="s">
        <v>131</v>
      </c>
      <c r="C79" s="1" t="s">
        <v>4</v>
      </c>
      <c r="D79" s="4" t="s">
        <v>132</v>
      </c>
      <c r="F79" s="5" t="s">
        <v>56</v>
      </c>
      <c r="G79" s="6">
        <v>1</v>
      </c>
    </row>
    <row r="80" spans="1:7" ht="24" x14ac:dyDescent="0.2">
      <c r="A80" s="3">
        <v>160</v>
      </c>
      <c r="B80" s="1" t="s">
        <v>133</v>
      </c>
      <c r="C80" s="1" t="s">
        <v>4</v>
      </c>
      <c r="D80" s="4" t="s">
        <v>134</v>
      </c>
      <c r="F80" s="5" t="s">
        <v>56</v>
      </c>
      <c r="G80" s="6">
        <v>1</v>
      </c>
    </row>
    <row r="81" spans="1:7" ht="12" x14ac:dyDescent="0.2">
      <c r="A81" s="3">
        <v>170</v>
      </c>
      <c r="B81" s="1" t="s">
        <v>135</v>
      </c>
      <c r="C81" s="1" t="s">
        <v>4</v>
      </c>
      <c r="D81" s="4" t="s">
        <v>136</v>
      </c>
      <c r="F81" s="5" t="s">
        <v>56</v>
      </c>
      <c r="G81" s="6">
        <v>2</v>
      </c>
    </row>
    <row r="83" spans="1:7" ht="12.75" x14ac:dyDescent="0.2">
      <c r="A83" s="11" t="s">
        <v>137</v>
      </c>
      <c r="B83" s="9"/>
      <c r="C83" s="12" t="s">
        <v>138</v>
      </c>
      <c r="D83" s="9"/>
      <c r="E83" s="9"/>
    </row>
    <row r="84" spans="1:7" ht="12" x14ac:dyDescent="0.2">
      <c r="A84" s="3">
        <v>10</v>
      </c>
      <c r="B84" s="1" t="s">
        <v>139</v>
      </c>
      <c r="C84" s="1" t="s">
        <v>4</v>
      </c>
      <c r="D84" s="4" t="s">
        <v>140</v>
      </c>
      <c r="F84" s="5" t="s">
        <v>56</v>
      </c>
      <c r="G84" s="6">
        <v>2</v>
      </c>
    </row>
    <row r="85" spans="1:7" ht="24" x14ac:dyDescent="0.2">
      <c r="A85" s="3">
        <v>20</v>
      </c>
      <c r="B85" s="1" t="s">
        <v>141</v>
      </c>
      <c r="C85" s="1" t="s">
        <v>4</v>
      </c>
      <c r="D85" s="4" t="s">
        <v>142</v>
      </c>
      <c r="F85" s="5" t="s">
        <v>56</v>
      </c>
      <c r="G85" s="6">
        <v>6</v>
      </c>
    </row>
    <row r="86" spans="1:7" ht="24" x14ac:dyDescent="0.2">
      <c r="A86" s="3">
        <v>30</v>
      </c>
      <c r="B86" s="1" t="s">
        <v>143</v>
      </c>
      <c r="C86" s="1" t="s">
        <v>4</v>
      </c>
      <c r="D86" s="4" t="s">
        <v>144</v>
      </c>
      <c r="F86" s="5" t="s">
        <v>56</v>
      </c>
      <c r="G86" s="6">
        <v>5</v>
      </c>
    </row>
    <row r="87" spans="1:7" ht="24" x14ac:dyDescent="0.2">
      <c r="A87" s="3">
        <v>40</v>
      </c>
      <c r="B87" s="1" t="s">
        <v>145</v>
      </c>
      <c r="C87" s="1" t="s">
        <v>4</v>
      </c>
      <c r="D87" s="4" t="s">
        <v>146</v>
      </c>
      <c r="F87" s="5" t="s">
        <v>56</v>
      </c>
      <c r="G87" s="6">
        <v>6</v>
      </c>
    </row>
    <row r="88" spans="1:7" ht="24" x14ac:dyDescent="0.2">
      <c r="A88" s="3">
        <v>50</v>
      </c>
      <c r="B88" s="1" t="s">
        <v>147</v>
      </c>
      <c r="C88" s="1" t="s">
        <v>4</v>
      </c>
      <c r="D88" s="4" t="s">
        <v>148</v>
      </c>
      <c r="F88" s="5" t="s">
        <v>56</v>
      </c>
      <c r="G88" s="6">
        <v>11</v>
      </c>
    </row>
    <row r="89" spans="1:7" ht="12" x14ac:dyDescent="0.2">
      <c r="A89" s="3">
        <v>60</v>
      </c>
      <c r="B89" s="1" t="s">
        <v>149</v>
      </c>
      <c r="C89" s="1" t="s">
        <v>4</v>
      </c>
      <c r="D89" s="4" t="s">
        <v>150</v>
      </c>
      <c r="F89" s="5" t="s">
        <v>17</v>
      </c>
      <c r="G89" s="6">
        <v>29</v>
      </c>
    </row>
    <row r="90" spans="1:7" ht="24" x14ac:dyDescent="0.2">
      <c r="A90" s="3">
        <v>70</v>
      </c>
      <c r="B90" s="1" t="s">
        <v>151</v>
      </c>
      <c r="C90" s="1" t="s">
        <v>4</v>
      </c>
      <c r="D90" s="4" t="s">
        <v>152</v>
      </c>
      <c r="F90" s="5" t="s">
        <v>56</v>
      </c>
      <c r="G90" s="6">
        <v>7</v>
      </c>
    </row>
    <row r="91" spans="1:7" ht="24" x14ac:dyDescent="0.2">
      <c r="A91" s="3">
        <v>80</v>
      </c>
      <c r="B91" s="1" t="s">
        <v>153</v>
      </c>
      <c r="C91" s="1" t="s">
        <v>4</v>
      </c>
      <c r="D91" s="4" t="s">
        <v>154</v>
      </c>
      <c r="F91" s="5" t="s">
        <v>56</v>
      </c>
      <c r="G91" s="6">
        <v>1</v>
      </c>
    </row>
    <row r="92" spans="1:7" ht="12" x14ac:dyDescent="0.2">
      <c r="A92" s="3">
        <v>90</v>
      </c>
      <c r="B92" s="1" t="s">
        <v>78</v>
      </c>
      <c r="C92" s="1" t="s">
        <v>4</v>
      </c>
      <c r="D92" s="4" t="s">
        <v>155</v>
      </c>
      <c r="F92" s="5" t="s">
        <v>56</v>
      </c>
      <c r="G92" s="6">
        <v>1</v>
      </c>
    </row>
    <row r="93" spans="1:7" ht="12" x14ac:dyDescent="0.2">
      <c r="A93" s="3">
        <v>100</v>
      </c>
      <c r="B93" s="1" t="s">
        <v>156</v>
      </c>
      <c r="C93" s="1" t="s">
        <v>4</v>
      </c>
      <c r="D93" s="4" t="s">
        <v>157</v>
      </c>
      <c r="F93" s="5" t="s">
        <v>56</v>
      </c>
      <c r="G93" s="6">
        <v>1</v>
      </c>
    </row>
    <row r="94" spans="1:7" ht="24" x14ac:dyDescent="0.2">
      <c r="A94" s="3">
        <v>110</v>
      </c>
      <c r="B94" s="1" t="s">
        <v>158</v>
      </c>
      <c r="C94" s="1" t="s">
        <v>4</v>
      </c>
      <c r="D94" s="4" t="s">
        <v>159</v>
      </c>
      <c r="F94" s="5" t="s">
        <v>56</v>
      </c>
      <c r="G94" s="6">
        <v>2</v>
      </c>
    </row>
    <row r="95" spans="1:7" ht="24" x14ac:dyDescent="0.2">
      <c r="A95" s="3">
        <v>120</v>
      </c>
      <c r="B95" s="1" t="s">
        <v>158</v>
      </c>
      <c r="C95" s="1" t="s">
        <v>4</v>
      </c>
      <c r="D95" s="4" t="s">
        <v>160</v>
      </c>
      <c r="F95" s="5" t="s">
        <v>56</v>
      </c>
      <c r="G95" s="6">
        <v>3</v>
      </c>
    </row>
    <row r="96" spans="1:7" ht="24" x14ac:dyDescent="0.2">
      <c r="A96" s="3">
        <v>130</v>
      </c>
      <c r="B96" s="1" t="s">
        <v>161</v>
      </c>
      <c r="C96" s="1" t="s">
        <v>4</v>
      </c>
      <c r="D96" s="4" t="s">
        <v>162</v>
      </c>
      <c r="F96" s="5" t="s">
        <v>56</v>
      </c>
      <c r="G96" s="6">
        <v>1</v>
      </c>
    </row>
    <row r="97" spans="1:7" ht="12" x14ac:dyDescent="0.2">
      <c r="A97" s="3">
        <v>140</v>
      </c>
      <c r="B97" s="1" t="s">
        <v>163</v>
      </c>
      <c r="C97" s="1" t="s">
        <v>4</v>
      </c>
      <c r="D97" s="4" t="s">
        <v>164</v>
      </c>
      <c r="F97" s="5" t="s">
        <v>56</v>
      </c>
      <c r="G97" s="6">
        <v>4</v>
      </c>
    </row>
    <row r="98" spans="1:7" ht="12" x14ac:dyDescent="0.2">
      <c r="A98" s="3">
        <v>150</v>
      </c>
      <c r="B98" s="1" t="s">
        <v>165</v>
      </c>
      <c r="C98" s="1" t="s">
        <v>4</v>
      </c>
      <c r="D98" s="4" t="s">
        <v>166</v>
      </c>
      <c r="F98" s="5" t="s">
        <v>17</v>
      </c>
      <c r="G98" s="6">
        <f>SUM(G99:G104)</f>
        <v>42.54</v>
      </c>
    </row>
    <row r="99" spans="1:7" ht="12" x14ac:dyDescent="0.2">
      <c r="B99" s="13" t="s">
        <v>167</v>
      </c>
      <c r="C99" s="9"/>
      <c r="D99" s="13" t="s">
        <v>168</v>
      </c>
      <c r="E99" s="9"/>
      <c r="F99" s="9"/>
      <c r="G99" s="7">
        <v>10.72</v>
      </c>
    </row>
    <row r="100" spans="1:7" ht="12" x14ac:dyDescent="0.2">
      <c r="B100" s="13" t="s">
        <v>169</v>
      </c>
      <c r="C100" s="9"/>
      <c r="D100" s="13" t="s">
        <v>170</v>
      </c>
      <c r="E100" s="9"/>
      <c r="F100" s="9"/>
      <c r="G100" s="7">
        <v>13.72</v>
      </c>
    </row>
    <row r="101" spans="1:7" ht="12" x14ac:dyDescent="0.2">
      <c r="B101" s="13" t="s">
        <v>171</v>
      </c>
      <c r="C101" s="9"/>
      <c r="D101" s="13" t="s">
        <v>172</v>
      </c>
      <c r="E101" s="9"/>
      <c r="F101" s="9"/>
      <c r="G101" s="7">
        <v>4.1500000000000004</v>
      </c>
    </row>
    <row r="102" spans="1:7" ht="12" x14ac:dyDescent="0.2">
      <c r="B102" s="13" t="s">
        <v>173</v>
      </c>
      <c r="C102" s="9"/>
      <c r="D102" s="13" t="s">
        <v>174</v>
      </c>
      <c r="E102" s="9"/>
      <c r="F102" s="9"/>
      <c r="G102" s="7">
        <v>4.8</v>
      </c>
    </row>
    <row r="103" spans="1:7" ht="12" x14ac:dyDescent="0.2">
      <c r="B103" s="13" t="s">
        <v>175</v>
      </c>
      <c r="C103" s="9"/>
      <c r="D103" s="13" t="s">
        <v>176</v>
      </c>
      <c r="E103" s="9"/>
      <c r="F103" s="9"/>
      <c r="G103" s="7">
        <v>5.65</v>
      </c>
    </row>
    <row r="104" spans="1:7" ht="12" x14ac:dyDescent="0.2">
      <c r="B104" s="13" t="s">
        <v>177</v>
      </c>
      <c r="C104" s="9"/>
      <c r="D104" s="13" t="s">
        <v>178</v>
      </c>
      <c r="E104" s="9"/>
      <c r="F104" s="9"/>
      <c r="G104" s="7">
        <v>3.5</v>
      </c>
    </row>
    <row r="105" spans="1:7" ht="12" x14ac:dyDescent="0.2">
      <c r="A105" s="3">
        <v>160</v>
      </c>
      <c r="B105" s="1" t="s">
        <v>179</v>
      </c>
      <c r="C105" s="1" t="s">
        <v>4</v>
      </c>
      <c r="D105" s="4" t="s">
        <v>180</v>
      </c>
      <c r="F105" s="5" t="s">
        <v>17</v>
      </c>
      <c r="G105" s="6">
        <v>42.54</v>
      </c>
    </row>
    <row r="106" spans="1:7" ht="24" x14ac:dyDescent="0.2">
      <c r="A106" s="3">
        <v>170</v>
      </c>
      <c r="B106" s="1" t="s">
        <v>181</v>
      </c>
      <c r="C106" s="1" t="s">
        <v>4</v>
      </c>
      <c r="D106" s="4" t="s">
        <v>182</v>
      </c>
      <c r="F106" s="5" t="s">
        <v>17</v>
      </c>
      <c r="G106" s="6">
        <f>SUM(G107:G108)</f>
        <v>23</v>
      </c>
    </row>
    <row r="107" spans="1:7" ht="12" x14ac:dyDescent="0.2">
      <c r="B107" s="13" t="s">
        <v>183</v>
      </c>
      <c r="C107" s="9"/>
      <c r="D107" s="13" t="s">
        <v>184</v>
      </c>
      <c r="E107" s="9"/>
      <c r="F107" s="9"/>
      <c r="G107" s="7">
        <v>4.7</v>
      </c>
    </row>
    <row r="108" spans="1:7" ht="12" x14ac:dyDescent="0.2">
      <c r="B108" s="13" t="s">
        <v>185</v>
      </c>
      <c r="C108" s="9"/>
      <c r="D108" s="13" t="s">
        <v>186</v>
      </c>
      <c r="E108" s="9"/>
      <c r="F108" s="9"/>
      <c r="G108" s="7">
        <v>18.3</v>
      </c>
    </row>
    <row r="109" spans="1:7" ht="12" x14ac:dyDescent="0.2">
      <c r="A109" s="3">
        <v>180</v>
      </c>
      <c r="B109" s="1" t="s">
        <v>187</v>
      </c>
      <c r="C109" s="1" t="s">
        <v>4</v>
      </c>
      <c r="D109" s="4" t="s">
        <v>188</v>
      </c>
      <c r="F109" s="5" t="s">
        <v>17</v>
      </c>
      <c r="G109" s="6">
        <f>SUM(G110:G111)</f>
        <v>23</v>
      </c>
    </row>
    <row r="110" spans="1:7" ht="12" x14ac:dyDescent="0.2">
      <c r="B110" s="13" t="s">
        <v>189</v>
      </c>
      <c r="C110" s="9"/>
      <c r="D110" s="13" t="s">
        <v>184</v>
      </c>
      <c r="E110" s="9"/>
      <c r="F110" s="9"/>
      <c r="G110" s="7">
        <v>4.7</v>
      </c>
    </row>
    <row r="111" spans="1:7" ht="12" x14ac:dyDescent="0.2">
      <c r="B111" s="13" t="s">
        <v>190</v>
      </c>
      <c r="C111" s="9"/>
      <c r="D111" s="13" t="s">
        <v>186</v>
      </c>
      <c r="E111" s="9"/>
      <c r="F111" s="9"/>
      <c r="G111" s="7">
        <v>18.3</v>
      </c>
    </row>
    <row r="112" spans="1:7" ht="12" x14ac:dyDescent="0.2">
      <c r="A112" s="3">
        <v>190</v>
      </c>
      <c r="B112" s="1" t="s">
        <v>191</v>
      </c>
      <c r="C112" s="1" t="s">
        <v>4</v>
      </c>
      <c r="D112" s="4" t="s">
        <v>192</v>
      </c>
      <c r="F112" s="5" t="s">
        <v>17</v>
      </c>
      <c r="G112" s="6">
        <f>SUM(G113:G114)</f>
        <v>30.54</v>
      </c>
    </row>
    <row r="113" spans="1:7" ht="12" x14ac:dyDescent="0.2">
      <c r="B113" s="13" t="s">
        <v>167</v>
      </c>
      <c r="C113" s="9"/>
      <c r="D113" s="13" t="s">
        <v>193</v>
      </c>
      <c r="E113" s="9"/>
      <c r="F113" s="9"/>
      <c r="G113" s="7">
        <v>15.82</v>
      </c>
    </row>
    <row r="114" spans="1:7" ht="12" x14ac:dyDescent="0.2">
      <c r="B114" s="13" t="s">
        <v>169</v>
      </c>
      <c r="C114" s="9"/>
      <c r="D114" s="13" t="s">
        <v>194</v>
      </c>
      <c r="E114" s="9"/>
      <c r="F114" s="9"/>
      <c r="G114" s="7">
        <v>14.72</v>
      </c>
    </row>
    <row r="115" spans="1:7" ht="12" x14ac:dyDescent="0.2">
      <c r="A115" s="3">
        <v>200</v>
      </c>
      <c r="B115" s="1" t="s">
        <v>195</v>
      </c>
      <c r="C115" s="1" t="s">
        <v>4</v>
      </c>
      <c r="D115" s="4" t="s">
        <v>196</v>
      </c>
      <c r="F115" s="5" t="s">
        <v>17</v>
      </c>
      <c r="G115" s="6">
        <f>SUM(G116:G118)</f>
        <v>19.95</v>
      </c>
    </row>
    <row r="116" spans="1:7" ht="12" x14ac:dyDescent="0.2">
      <c r="B116" s="13" t="s">
        <v>197</v>
      </c>
      <c r="C116" s="9"/>
      <c r="D116" s="13" t="s">
        <v>198</v>
      </c>
      <c r="E116" s="9"/>
      <c r="F116" s="9"/>
      <c r="G116" s="7">
        <v>4.75</v>
      </c>
    </row>
    <row r="117" spans="1:7" ht="12" x14ac:dyDescent="0.2">
      <c r="B117" s="13" t="s">
        <v>183</v>
      </c>
      <c r="C117" s="9"/>
      <c r="D117" s="13" t="s">
        <v>199</v>
      </c>
      <c r="E117" s="9"/>
      <c r="F117" s="9"/>
      <c r="G117" s="7">
        <v>7.5</v>
      </c>
    </row>
    <row r="118" spans="1:7" ht="12" x14ac:dyDescent="0.2">
      <c r="B118" s="13" t="s">
        <v>200</v>
      </c>
      <c r="C118" s="9"/>
      <c r="D118" s="13" t="s">
        <v>201</v>
      </c>
      <c r="E118" s="9"/>
      <c r="F118" s="9"/>
      <c r="G118" s="7">
        <v>7.7</v>
      </c>
    </row>
    <row r="119" spans="1:7" ht="12" x14ac:dyDescent="0.2">
      <c r="A119" s="3">
        <v>210</v>
      </c>
      <c r="B119" s="1" t="s">
        <v>202</v>
      </c>
      <c r="C119" s="1" t="s">
        <v>4</v>
      </c>
      <c r="D119" s="4" t="s">
        <v>203</v>
      </c>
      <c r="F119" s="5" t="s">
        <v>17</v>
      </c>
      <c r="G119" s="6">
        <v>6.3</v>
      </c>
    </row>
    <row r="120" spans="1:7" ht="12" x14ac:dyDescent="0.2">
      <c r="A120" s="3">
        <v>220</v>
      </c>
      <c r="B120" s="1" t="s">
        <v>204</v>
      </c>
      <c r="C120" s="1" t="s">
        <v>4</v>
      </c>
      <c r="D120" s="4" t="s">
        <v>205</v>
      </c>
      <c r="F120" s="5" t="s">
        <v>17</v>
      </c>
      <c r="G120" s="6">
        <v>6.2</v>
      </c>
    </row>
    <row r="121" spans="1:7" ht="24" x14ac:dyDescent="0.2">
      <c r="A121" s="3">
        <v>230</v>
      </c>
      <c r="B121" s="1" t="s">
        <v>206</v>
      </c>
      <c r="C121" s="1" t="s">
        <v>4</v>
      </c>
      <c r="D121" s="4" t="s">
        <v>207</v>
      </c>
      <c r="F121" s="5" t="s">
        <v>56</v>
      </c>
      <c r="G121" s="6">
        <v>6</v>
      </c>
    </row>
    <row r="122" spans="1:7" ht="24" x14ac:dyDescent="0.2">
      <c r="A122" s="3">
        <v>240</v>
      </c>
      <c r="B122" s="1" t="s">
        <v>208</v>
      </c>
      <c r="C122" s="1" t="s">
        <v>4</v>
      </c>
      <c r="D122" s="4" t="s">
        <v>209</v>
      </c>
      <c r="F122" s="5" t="s">
        <v>56</v>
      </c>
      <c r="G122" s="6">
        <v>14</v>
      </c>
    </row>
    <row r="123" spans="1:7" ht="24" x14ac:dyDescent="0.2">
      <c r="A123" s="3">
        <v>250</v>
      </c>
      <c r="B123" s="1" t="s">
        <v>210</v>
      </c>
      <c r="C123" s="1" t="s">
        <v>4</v>
      </c>
      <c r="D123" s="4" t="s">
        <v>211</v>
      </c>
      <c r="F123" s="5" t="s">
        <v>56</v>
      </c>
      <c r="G123" s="6">
        <v>1</v>
      </c>
    </row>
    <row r="124" spans="1:7" ht="24" x14ac:dyDescent="0.2">
      <c r="A124" s="3">
        <v>260</v>
      </c>
      <c r="B124" s="1" t="s">
        <v>212</v>
      </c>
      <c r="C124" s="1" t="s">
        <v>4</v>
      </c>
      <c r="D124" s="4" t="s">
        <v>213</v>
      </c>
      <c r="F124" s="5" t="s">
        <v>56</v>
      </c>
      <c r="G124" s="6">
        <v>8</v>
      </c>
    </row>
    <row r="125" spans="1:7" ht="24" x14ac:dyDescent="0.2">
      <c r="A125" s="3">
        <v>270</v>
      </c>
      <c r="B125" s="1" t="s">
        <v>214</v>
      </c>
      <c r="C125" s="1" t="s">
        <v>4</v>
      </c>
      <c r="D125" s="4" t="s">
        <v>215</v>
      </c>
      <c r="F125" s="5" t="s">
        <v>56</v>
      </c>
      <c r="G125" s="6">
        <v>6</v>
      </c>
    </row>
    <row r="126" spans="1:7" ht="24" x14ac:dyDescent="0.2">
      <c r="A126" s="3">
        <v>280</v>
      </c>
      <c r="B126" s="1" t="s">
        <v>216</v>
      </c>
      <c r="C126" s="1" t="s">
        <v>4</v>
      </c>
      <c r="D126" s="4" t="s">
        <v>217</v>
      </c>
      <c r="F126" s="5" t="s">
        <v>56</v>
      </c>
      <c r="G126" s="6">
        <v>1</v>
      </c>
    </row>
    <row r="127" spans="1:7" ht="24" x14ac:dyDescent="0.2">
      <c r="A127" s="3">
        <v>290</v>
      </c>
      <c r="B127" s="1" t="s">
        <v>218</v>
      </c>
      <c r="C127" s="1" t="s">
        <v>4</v>
      </c>
      <c r="D127" s="4" t="s">
        <v>219</v>
      </c>
      <c r="F127" s="5" t="s">
        <v>56</v>
      </c>
      <c r="G127" s="6">
        <v>1</v>
      </c>
    </row>
    <row r="128" spans="1:7" ht="24" x14ac:dyDescent="0.2">
      <c r="A128" s="3">
        <v>300</v>
      </c>
      <c r="B128" s="1" t="s">
        <v>220</v>
      </c>
      <c r="C128" s="1" t="s">
        <v>4</v>
      </c>
      <c r="D128" s="4" t="s">
        <v>221</v>
      </c>
      <c r="F128" s="5" t="s">
        <v>80</v>
      </c>
      <c r="G128" s="6">
        <v>1</v>
      </c>
    </row>
    <row r="129" spans="1:7" ht="24" x14ac:dyDescent="0.2">
      <c r="A129" s="3">
        <v>310</v>
      </c>
      <c r="B129" s="1" t="s">
        <v>222</v>
      </c>
      <c r="C129" s="1" t="s">
        <v>4</v>
      </c>
      <c r="D129" s="4" t="s">
        <v>223</v>
      </c>
      <c r="F129" s="5" t="s">
        <v>56</v>
      </c>
      <c r="G129" s="6">
        <v>3</v>
      </c>
    </row>
    <row r="130" spans="1:7" ht="12" x14ac:dyDescent="0.2">
      <c r="A130" s="3">
        <v>320</v>
      </c>
      <c r="B130" s="1" t="s">
        <v>224</v>
      </c>
      <c r="C130" s="1" t="s">
        <v>4</v>
      </c>
      <c r="D130" s="4" t="s">
        <v>225</v>
      </c>
      <c r="F130" s="5" t="s">
        <v>56</v>
      </c>
      <c r="G130" s="6">
        <v>2</v>
      </c>
    </row>
    <row r="131" spans="1:7" ht="12" x14ac:dyDescent="0.2">
      <c r="A131" s="3">
        <v>330</v>
      </c>
      <c r="B131" s="1" t="s">
        <v>226</v>
      </c>
      <c r="C131" s="1" t="s">
        <v>4</v>
      </c>
      <c r="D131" s="4" t="s">
        <v>227</v>
      </c>
      <c r="F131" s="5" t="s">
        <v>56</v>
      </c>
      <c r="G131" s="6">
        <v>1</v>
      </c>
    </row>
    <row r="132" spans="1:7" ht="24" x14ac:dyDescent="0.2">
      <c r="A132" s="3">
        <v>340</v>
      </c>
      <c r="B132" s="1" t="s">
        <v>228</v>
      </c>
      <c r="C132" s="1" t="s">
        <v>4</v>
      </c>
      <c r="D132" s="4" t="s">
        <v>229</v>
      </c>
      <c r="F132" s="5" t="s">
        <v>56</v>
      </c>
      <c r="G132" s="6">
        <v>2</v>
      </c>
    </row>
    <row r="133" spans="1:7" ht="24" x14ac:dyDescent="0.2">
      <c r="A133" s="3">
        <v>350</v>
      </c>
      <c r="B133" s="1" t="s">
        <v>230</v>
      </c>
      <c r="C133" s="1" t="s">
        <v>4</v>
      </c>
      <c r="D133" s="4" t="s">
        <v>231</v>
      </c>
      <c r="F133" s="5" t="s">
        <v>56</v>
      </c>
      <c r="G133" s="6">
        <v>2</v>
      </c>
    </row>
    <row r="134" spans="1:7" ht="24" x14ac:dyDescent="0.2">
      <c r="A134" s="3">
        <v>360</v>
      </c>
      <c r="B134" s="1" t="s">
        <v>232</v>
      </c>
      <c r="C134" s="1" t="s">
        <v>4</v>
      </c>
      <c r="D134" s="4" t="s">
        <v>233</v>
      </c>
      <c r="F134" s="5" t="s">
        <v>56</v>
      </c>
      <c r="G134" s="6">
        <v>1</v>
      </c>
    </row>
    <row r="135" spans="1:7" ht="24" x14ac:dyDescent="0.2">
      <c r="A135" s="3">
        <v>361</v>
      </c>
      <c r="B135" s="1" t="s">
        <v>234</v>
      </c>
      <c r="C135" s="1" t="s">
        <v>4</v>
      </c>
      <c r="D135" s="4" t="s">
        <v>235</v>
      </c>
      <c r="F135" s="5" t="s">
        <v>56</v>
      </c>
      <c r="G135" s="6">
        <v>1</v>
      </c>
    </row>
    <row r="136" spans="1:7" ht="12" x14ac:dyDescent="0.2">
      <c r="A136" s="3">
        <v>362</v>
      </c>
      <c r="B136" s="1" t="s">
        <v>236</v>
      </c>
      <c r="C136" s="1" t="s">
        <v>4</v>
      </c>
      <c r="D136" s="4" t="s">
        <v>237</v>
      </c>
      <c r="F136" s="5" t="s">
        <v>56</v>
      </c>
      <c r="G136" s="6">
        <v>1</v>
      </c>
    </row>
    <row r="137" spans="1:7" ht="12" x14ac:dyDescent="0.2">
      <c r="A137" s="3">
        <v>370</v>
      </c>
      <c r="B137" s="1" t="s">
        <v>238</v>
      </c>
      <c r="C137" s="1" t="s">
        <v>4</v>
      </c>
      <c r="D137" s="4" t="s">
        <v>239</v>
      </c>
      <c r="F137" s="5" t="s">
        <v>56</v>
      </c>
      <c r="G137" s="6">
        <v>4</v>
      </c>
    </row>
    <row r="138" spans="1:7" ht="12" x14ac:dyDescent="0.2">
      <c r="A138" s="3">
        <v>380</v>
      </c>
      <c r="B138" s="1" t="s">
        <v>240</v>
      </c>
      <c r="C138" s="1" t="s">
        <v>4</v>
      </c>
      <c r="D138" s="4" t="s">
        <v>241</v>
      </c>
      <c r="F138" s="5" t="s">
        <v>56</v>
      </c>
      <c r="G138" s="6">
        <v>1</v>
      </c>
    </row>
    <row r="139" spans="1:7" ht="12" x14ac:dyDescent="0.2">
      <c r="A139" s="3">
        <v>390</v>
      </c>
      <c r="B139" s="1" t="s">
        <v>242</v>
      </c>
      <c r="C139" s="1" t="s">
        <v>4</v>
      </c>
      <c r="D139" s="4" t="s">
        <v>243</v>
      </c>
      <c r="F139" s="5" t="s">
        <v>56</v>
      </c>
      <c r="G139" s="6">
        <v>19</v>
      </c>
    </row>
    <row r="141" spans="1:7" ht="12.75" x14ac:dyDescent="0.2">
      <c r="A141" s="11" t="s">
        <v>244</v>
      </c>
      <c r="B141" s="9"/>
      <c r="C141" s="12" t="s">
        <v>245</v>
      </c>
      <c r="D141" s="9"/>
      <c r="E141" s="9"/>
    </row>
  </sheetData>
  <mergeCells count="72">
    <mergeCell ref="B117:C117"/>
    <mergeCell ref="D117:F117"/>
    <mergeCell ref="B118:C118"/>
    <mergeCell ref="D118:F118"/>
    <mergeCell ref="A141:B141"/>
    <mergeCell ref="C141:E141"/>
    <mergeCell ref="B113:C113"/>
    <mergeCell ref="D113:F113"/>
    <mergeCell ref="B114:C114"/>
    <mergeCell ref="D114:F114"/>
    <mergeCell ref="B116:C116"/>
    <mergeCell ref="D116:F116"/>
    <mergeCell ref="B108:C108"/>
    <mergeCell ref="D108:F108"/>
    <mergeCell ref="B110:C110"/>
    <mergeCell ref="D110:F110"/>
    <mergeCell ref="B111:C111"/>
    <mergeCell ref="D111:F111"/>
    <mergeCell ref="B103:C103"/>
    <mergeCell ref="D103:F103"/>
    <mergeCell ref="B104:C104"/>
    <mergeCell ref="D104:F104"/>
    <mergeCell ref="B107:C107"/>
    <mergeCell ref="D107:F107"/>
    <mergeCell ref="B100:C100"/>
    <mergeCell ref="D100:F100"/>
    <mergeCell ref="B101:C101"/>
    <mergeCell ref="D101:F101"/>
    <mergeCell ref="B102:C102"/>
    <mergeCell ref="D102:F102"/>
    <mergeCell ref="A64:B64"/>
    <mergeCell ref="C64:E64"/>
    <mergeCell ref="A83:B83"/>
    <mergeCell ref="C83:E83"/>
    <mergeCell ref="B99:C99"/>
    <mergeCell ref="D99:F99"/>
    <mergeCell ref="B47:C47"/>
    <mergeCell ref="D47:F47"/>
    <mergeCell ref="B54:C54"/>
    <mergeCell ref="D54:F54"/>
    <mergeCell ref="B56:C56"/>
    <mergeCell ref="D56:F56"/>
    <mergeCell ref="B40:C40"/>
    <mergeCell ref="D40:F40"/>
    <mergeCell ref="B41:C41"/>
    <mergeCell ref="D41:F41"/>
    <mergeCell ref="B45:C45"/>
    <mergeCell ref="D45:F45"/>
    <mergeCell ref="B28:C28"/>
    <mergeCell ref="D28:F28"/>
    <mergeCell ref="B31:C31"/>
    <mergeCell ref="D31:F31"/>
    <mergeCell ref="B35:C35"/>
    <mergeCell ref="D35:F35"/>
    <mergeCell ref="B18:C18"/>
    <mergeCell ref="D18:F18"/>
    <mergeCell ref="B20:C20"/>
    <mergeCell ref="D20:F20"/>
    <mergeCell ref="B24:C24"/>
    <mergeCell ref="D24:F24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2024-10-24T11:58:03Z</dcterms:created>
  <dcterms:modified xsi:type="dcterms:W3CDTF">2024-10-24T11:58:03Z</dcterms:modified>
</cp:coreProperties>
</file>