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7. Dworcowa 7m8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00" i="1" l="1"/>
  <c r="G95" i="1"/>
  <c r="G92" i="1"/>
  <c r="G89" i="1"/>
  <c r="G81" i="1"/>
  <c r="G47" i="1"/>
  <c r="G45" i="1"/>
  <c r="G41" i="1"/>
  <c r="G37" i="1"/>
  <c r="G35" i="1"/>
  <c r="G33" i="1"/>
  <c r="G31" i="1"/>
  <c r="G29" i="1"/>
  <c r="G25" i="1"/>
  <c r="G22" i="1"/>
  <c r="G20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<sst xmlns="http://schemas.openxmlformats.org/spreadsheetml/2006/main" count="384" uniqueCount="215">
  <si>
    <t>E51-10-100 :  PRZEDMIAR ROBÓT</t>
  </si>
  <si>
    <t>Dworcowa 7/8 -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</si>
  <si>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</si>
  <si>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</si>
  <si>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</si>
  <si>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</si>
  <si>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</si>
  <si>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</si>
  <si>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</si>
  <si>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</si>
  <si>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404-04-05-01-00</t>
  </si>
  <si>
    <t>Analogia: rozebranie posadzki z paneli podłogowych 2 warstw wsp. r = 2</t>
  </si>
  <si>
    <t>m2</t>
  </si>
  <si>
    <t>1)</t>
  </si>
  <si>
    <t>2,28*2,31+5,2*3,07+2,30*1,12</t>
  </si>
  <si>
    <t>KNNR N002-12-06-06-00</t>
  </si>
  <si>
    <t>Analogia: demontaż listew przyściennych wsp. R = 0,5</t>
  </si>
  <si>
    <t>metr</t>
  </si>
  <si>
    <t>2,31*2+2,28*2+3,07*2+5,2*2+1,12+2,3*2</t>
  </si>
  <si>
    <t>KNR  404-05-04-03-00</t>
  </si>
  <si>
    <t>Rozebranie posadzki z płytek ceramicznych w łazience</t>
  </si>
  <si>
    <t>1,65*1,81</t>
  </si>
  <si>
    <t>KNR C003-03-12-04-00</t>
  </si>
  <si>
    <t>Izolacji przy użyciu powłoki CL 51 na powierzchni poziomej w łazience i kuchni</t>
  </si>
  <si>
    <t>2,28*2,31+1,65*1,81</t>
  </si>
  <si>
    <t>KNR  202-26-11-02-60</t>
  </si>
  <si>
    <t>Analogia: zagruntowanie 1-krotnie ATLAS GRUNTO-PLAST posadzek. Przyjęto zużycie 0,3kg/m2</t>
  </si>
  <si>
    <t>2,28*2,31+5,2*3,07+2,3*1,12+1,81*1,65</t>
  </si>
  <si>
    <t>KNNR N002-12-07-01-00</t>
  </si>
  <si>
    <t>Analogia: wylewka grub 10 mm samopoziomującą masą szpachlową Atlas SMS 15. Przyjęto zużycie 16,6 kg/m2</t>
  </si>
  <si>
    <t xml:space="preserve">  929-01-03-01-00 </t>
  </si>
  <si>
    <t>Rozbiórka ścianek działowych z płyt gipsowo-kartonowych, na szkielecie pojedynczym, powierzchnia do 5m2, okładzina pojedyncza w łazience</t>
  </si>
  <si>
    <t>2,55*(0,47+0,39+0,84+0,5+0,61)</t>
  </si>
  <si>
    <t xml:space="preserve">  909-04-01-01-00 </t>
  </si>
  <si>
    <t>Ściana szkieletowa w systemie Knauf W 111 # szkielet pojedynczy, okładzina jednowarstwowa, grubości 75 mm, płyta GKB 12,5 mm. Między łazienką a korytarzem</t>
  </si>
  <si>
    <t>0,61*2,55</t>
  </si>
  <si>
    <t>KNR  401-03-54-09-00</t>
  </si>
  <si>
    <t>Wykucie z muru ościeżnic stalowych drzwiowych powierzchni do 2 m2. Drzwi do łazienki i wejściowe</t>
  </si>
  <si>
    <t>szt</t>
  </si>
  <si>
    <t>KNR  401-03-29-02-00</t>
  </si>
  <si>
    <t>Analogia: powiększenie otworów drzwiowego do łazienki</t>
  </si>
  <si>
    <t>2)</t>
  </si>
  <si>
    <t>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</si>
  <si>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</si>
  <si>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</si>
  <si>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</si>
  <si>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</si>
  <si>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</si>
  <si>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Skrzydło drzwiowe łazienkowe z otworami wentylacyjnymi w dolnej części skrzydła</t>
  </si>
  <si>
    <t>0,8*2,0</t>
  </si>
  <si>
    <t>KNR  401-03-20-03-00</t>
  </si>
  <si>
    <t>Obsadzenie w ścianach z cegieł ościeżnic stalowych o powierzchni otworu ponad 2 m2</t>
  </si>
  <si>
    <t>0,92*2,07</t>
  </si>
  <si>
    <t>KNNR N002-11-04-04-00</t>
  </si>
  <si>
    <t>Drzwi zewnętrzne stalowe szerokość przejścia 800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(W/m2K)=1.3. UWAGA:PRZED ZAMÓWIENIEM WYMIARY STOLARKI NALEŻY POTWIERDZIĆ NA BUDOWIE.</t>
  </si>
  <si>
    <t xml:space="preserve">  929-01-08-01-00 </t>
  </si>
  <si>
    <t>Rozbiórka sufitów podwieszanych z płyt gipsowo-kartonowych, powierzchnia do 5m2, okładzina pojedyncza w kuchni</t>
  </si>
  <si>
    <t>2,28*2,31</t>
  </si>
  <si>
    <t>KNR  401-12-02-09-00</t>
  </si>
  <si>
    <t>Zeskrobanie starej farby z ścian  w pomieszczeniach o pow podłogi ponad 5 m2. Korytarz, pokój, kuchnia</t>
  </si>
  <si>
    <t>(1,12+2,3*2+5,2*2+3,07*2+2,31*2+2,28*2)*2,55</t>
  </si>
  <si>
    <t>zagruntowanie 1-krotnie emulsja ATLAS UNI-GRUNT</t>
  </si>
  <si>
    <t>KNR  202-08-15-04-00</t>
  </si>
  <si>
    <t>Gladz gipsowa 2-warstwowa na scianach</t>
  </si>
  <si>
    <t>zmycie starej farby na sufitach w pomieszczeniach o pow podłogi ponad 5 m2. Cały lokal</t>
  </si>
  <si>
    <t>1,12*2,3+3,07*5,2+2,28*2,31+1,81*1,65</t>
  </si>
  <si>
    <t>KNR  401-12-04-08-00</t>
  </si>
  <si>
    <t>Przygotowanie powierzchni sufitów do malowania farbami emulsyjnymi pokoje i kuchnia</t>
  </si>
  <si>
    <t>KNR  401-03-22-02-00</t>
  </si>
  <si>
    <t>Kratki wentylacyjne w ścianach z cegieł</t>
  </si>
  <si>
    <t>KNR  202-11-18-08-00</t>
  </si>
  <si>
    <t>Posadzki z plytek terakota 30x30 cm ukladane na klej metoda zwykla w łazience</t>
  </si>
  <si>
    <t>KNR  202-08-29-08-00</t>
  </si>
  <si>
    <t>Licowanie scian plytkami ceramicznymi 30x30 cm na klej metoda zwykla w miejscu kabiny prysznicowej</t>
  </si>
  <si>
    <t>(0,9+0,9)*2,0</t>
  </si>
  <si>
    <t xml:space="preserve">  000-00-00-00-00 </t>
  </si>
  <si>
    <t>Kalkulacja własna: demontaż roletek i moskitier</t>
  </si>
  <si>
    <t>r-godz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</si>
  <si>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</si>
  <si>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</si>
  <si>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</si>
  <si>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</si>
  <si>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</si>
  <si>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</si>
  <si>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</si>
  <si>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</si>
  <si>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</si>
  <si>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Kod: CPV 45330000-9: roboty wod-kan</t>
  </si>
  <si>
    <t>KNNR N008-02-15-04-02</t>
  </si>
  <si>
    <t>Wymiana zlewozmywaka blaszanego  2-komorowego bez wsporników z syfonem PCV</t>
  </si>
  <si>
    <t>KNNR N004-01-37-03-06</t>
  </si>
  <si>
    <t>Wymiana baterii zlewozmywak jednouchwytowej stojacej z 2-zaworami Uwaga:( 1 zawór z podwójnym wyjściem do zmywarki)z wężykami w oplocie.</t>
  </si>
  <si>
    <t>Kalkulacja własna: demontaż drzwi kabinowych</t>
  </si>
  <si>
    <t>KNNR N004-02-32-02-03</t>
  </si>
  <si>
    <t>Brodzik natryskowy z tworzywa sztucznego półokrągły 900x900 z syfonem PCV</t>
  </si>
  <si>
    <t>kmpl</t>
  </si>
  <si>
    <t>Kalkulacja własna: montaż kabiny natryskowej półokrągła 900x900</t>
  </si>
  <si>
    <t>KNNR N008-01-18-07-00</t>
  </si>
  <si>
    <t>Wymiana baterii natryskowej ściennej z sitkiem i rurą natryskową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</si>
  <si>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</si>
  <si>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</si>
  <si>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</si>
  <si>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</si>
  <si>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KNNR N008-01-17-01-10</t>
  </si>
  <si>
    <t>Wymiana zaworu kątowego do pralki fi 15</t>
  </si>
  <si>
    <t>KNNR N008-02-16-02-02</t>
  </si>
  <si>
    <t>Wymiana umywalki porcelanowej L-60  ze wspornikami z syfonem z PCW</t>
  </si>
  <si>
    <t>KNNR N004-01-37-03-01</t>
  </si>
  <si>
    <t>Wymiana baterii umywalkowej jednouchwytowej stojacej z 2-zaworami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</si>
  <si>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</si>
  <si>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</si>
  <si>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</si>
  <si>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</si>
  <si>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</si>
  <si>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</si>
  <si>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</si>
  <si>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</si>
  <si>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</si>
  <si>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</si>
  <si>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</si>
  <si>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</si>
  <si>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</si>
  <si>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</si>
  <si>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KNNR N009-02-03-05-00</t>
  </si>
  <si>
    <t>Demontaż aparatu elektrycznego o masie do 2,5 kg- wyłączniki instalacyjne</t>
  </si>
  <si>
    <t>WKNR W508-04-06-02-00</t>
  </si>
  <si>
    <t>Zakup i montaż aparatu odbiorczego (unifonu)  wraz ze sprawdzeniem instalacji domofonowej- kalkulacja własna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</si>
  <si>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</si>
  <si>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</si>
  <si>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</si>
  <si>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</si>
  <si>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</si>
  <si>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B10A-oświetlenie- 1. przedpokój i łazienka; 2. pokój i kuchnia</t>
  </si>
  <si>
    <t>Wyłącznik nadprądowy 1-biegunowy S191 B16A-kuchenka elektryczna , kuchnia, łazienka, pokój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</si>
  <si>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</si>
  <si>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</si>
  <si>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</si>
  <si>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</si>
  <si>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przedpokój i łazienka</t>
  </si>
  <si>
    <t>0,5+2+1,2+1,12+2+1,2</t>
  </si>
  <si>
    <t>2) Oświetlenie- pokój i kuchnia</t>
  </si>
  <si>
    <t>0,5+2,3+1,2+1,2+1,2+2,7</t>
  </si>
  <si>
    <t>3) Gniazda wtyczkowe 230V- łazienka</t>
  </si>
  <si>
    <t>1,2+2+1,2</t>
  </si>
  <si>
    <t>4) Gniazda wtyczkowe 230V- kuchnia</t>
  </si>
  <si>
    <t>2,3+2,9+1,2+2,3+1</t>
  </si>
  <si>
    <t>5) Kuchnia elektryczna-puszka</t>
  </si>
  <si>
    <t>2,3+2,9+2,1+2,3</t>
  </si>
  <si>
    <t>6) Gniazda wtyczkowe pokój</t>
  </si>
  <si>
    <t>2,3+1,7+2,1</t>
  </si>
  <si>
    <t>KNNR N005-12-08-01-00</t>
  </si>
  <si>
    <t>Zaprawianie bruzd szer do 25 mm</t>
  </si>
  <si>
    <t>KNNR N005-01-10-05-00</t>
  </si>
  <si>
    <t>Listwa elektroinstalacyjna przykręcana do betonu naścienna LSN 25x15 łącznik prosty</t>
  </si>
  <si>
    <t>1) Kuchnia- gniazda  230V</t>
  </si>
  <si>
    <t>2+1,2+1,2</t>
  </si>
  <si>
    <t>2) Gniazda wtyczkowe pokój</t>
  </si>
  <si>
    <t>3,07+5,2+3,07</t>
  </si>
  <si>
    <t>KNNR N005-02-04-05-04</t>
  </si>
  <si>
    <t>Przewód płaski YDYp 3x1,5 w tynku na podłożu innym</t>
  </si>
  <si>
    <t>(0,5+2+1,2+1,12+2+1,2)+0,3+4</t>
  </si>
  <si>
    <t>(0,5+2,3+1,2+1,2+1,2+2,7)+0,3+3</t>
  </si>
  <si>
    <t>KNNR N005-02-04-05-05</t>
  </si>
  <si>
    <t>Przewód płaski YDYp 3x2,5 w tynku na podłożu innym</t>
  </si>
  <si>
    <t>1) Gniazda wtyczkowe 230V- łazienka</t>
  </si>
  <si>
    <t>1,2+2+1,2+0,3+1,5</t>
  </si>
  <si>
    <t>2) Gniazda wtyczkowe 230V- kuchnia</t>
  </si>
  <si>
    <t>2,3+2,9+1,2+2,3+1+0,3+1,8</t>
  </si>
  <si>
    <t>3) Gniazda wtyczkowe 230v- pokój</t>
  </si>
  <si>
    <t>2,3+1,7+2,1+1,2+1,2+1</t>
  </si>
  <si>
    <t>4) Kuchnia elektryczna-puszka</t>
  </si>
  <si>
    <t>2,3+2,9+2,1+2,3+0,3</t>
  </si>
  <si>
    <t>KNNR N005-02-12-01-25</t>
  </si>
  <si>
    <t>Przewód płaski YDYp 3x2,5 układany w listwie elektroinstalacyjnej</t>
  </si>
  <si>
    <t>1) Kuchnia i kuchenka elektryczna- gniazda  230V i puszka</t>
  </si>
  <si>
    <t>2+1,2+1,2+0,3+1,15+0,3</t>
  </si>
  <si>
    <t>3,07+5,2+3,07+1,5</t>
  </si>
  <si>
    <t>KNNR N005-02-04-05-07</t>
  </si>
  <si>
    <t>Przewód płaski YDYp 4x1,5 w tynku na podłożu innym w pokoju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</si>
  <si>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</si>
  <si>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</si>
  <si>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</si>
  <si>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</si>
  <si>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</si>
  <si>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</si>
  <si>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</si>
  <si>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(pokójx2,kuchniax2)</t>
  </si>
  <si>
    <t>KNNR N005-03-08-04-01</t>
  </si>
  <si>
    <t>Gniazdo wtyczk n.t. 2x2P+Z 16A/2,5 GWN-230P przykręcane (pokójx3 i kuchniax2)</t>
  </si>
  <si>
    <t>KNNR N005-03-03-01-00</t>
  </si>
  <si>
    <t>Puszka n.t. z tworzyw sztucznych 75x75 3-y wyloty przewód 2,5 mm2 dla kuchni elektrycznej</t>
  </si>
  <si>
    <t>KNNR N005-04-06-06-00</t>
  </si>
  <si>
    <t>Montaż kuchni elektrycznej czteropłytkowej z piekarnikiem elektrycznym  o masie do 50 kg- analog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</si>
  <si>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</si>
  <si>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</si>
  <si>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</si>
  <si>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, kuchnia</t>
  </si>
  <si>
    <t>KNNR N005-03-06-03-00</t>
  </si>
  <si>
    <t>Łącznik świecznikowy p.t. w puszce instalacyjnej- pokój</t>
  </si>
  <si>
    <t>KNNR N005-03-06-02-03</t>
  </si>
  <si>
    <t>Przycisk "dzwonek"  n/t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</si>
  <si>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</si>
  <si>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</si>
  <si>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</si>
  <si>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</si>
  <si>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</si>
  <si>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</si>
  <si>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</si>
  <si>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</si>
  <si>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</si>
  <si>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</si>
  <si>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</si>
  <si>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</si>
  <si>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</si>
  <si>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Uwagi:Łączniki montować na wysokości ok. 1,2m. 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</si>
</sst>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23.806799999999999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23.806799999999999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31.44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31.44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2.9864999999999999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2.9864999999999999</v>
      </c>
    </row>
    <row r="15" spans="1:7" ht="24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f>SUM(G16)</f>
        <v>8.2532999999999994</v>
      </c>
    </row>
    <row r="16" spans="1:7" ht="12" x14ac:dyDescent="0.2">
      <c r="B16" s="13" t="s">
        <v>13</v>
      </c>
      <c r="C16" s="9"/>
      <c r="D16" s="13" t="s">
        <v>24</v>
      </c>
      <c r="E16" s="9"/>
      <c r="F16" s="9"/>
      <c r="G16" s="7">
        <v>8.2532999999999994</v>
      </c>
    </row>
    <row r="17" spans="1:7" ht="24" x14ac:dyDescent="0.2">
      <c r="A17" s="3">
        <v>50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f>SUM(G18)</f>
        <v>26.793299999999999</v>
      </c>
    </row>
    <row r="18" spans="1:7" ht="12" x14ac:dyDescent="0.2">
      <c r="B18" s="13" t="s">
        <v>13</v>
      </c>
      <c r="C18" s="9"/>
      <c r="D18" s="13" t="s">
        <v>27</v>
      </c>
      <c r="E18" s="9"/>
      <c r="F18" s="9"/>
      <c r="G18" s="7">
        <v>26.793299999999999</v>
      </c>
    </row>
    <row r="19" spans="1:7" ht="24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12</v>
      </c>
      <c r="G19" s="6">
        <v>26.792999999999999</v>
      </c>
    </row>
    <row r="20" spans="1:7" ht="24" x14ac:dyDescent="0.2">
      <c r="A20" s="3">
        <v>70</v>
      </c>
      <c r="B20" s="1" t="s">
        <v>30</v>
      </c>
      <c r="C20" s="1" t="s">
        <v>4</v>
      </c>
      <c r="D20" s="4" t="s">
        <v>31</v>
      </c>
      <c r="F20" s="5" t="s">
        <v>12</v>
      </c>
      <c r="G20" s="6">
        <f>SUM(G21)</f>
        <v>7.1654999999999998</v>
      </c>
    </row>
    <row r="21" spans="1:7" ht="12" x14ac:dyDescent="0.2">
      <c r="B21" s="13" t="s">
        <v>13</v>
      </c>
      <c r="C21" s="9"/>
      <c r="D21" s="13" t="s">
        <v>32</v>
      </c>
      <c r="E21" s="9"/>
      <c r="F21" s="9"/>
      <c r="G21" s="7">
        <v>7.1654999999999998</v>
      </c>
    </row>
    <row r="22" spans="1:7" ht="36" x14ac:dyDescent="0.2">
      <c r="A22" s="3">
        <v>80</v>
      </c>
      <c r="B22" s="1" t="s">
        <v>33</v>
      </c>
      <c r="C22" s="1" t="s">
        <v>4</v>
      </c>
      <c r="D22" s="4" t="s">
        <v>34</v>
      </c>
      <c r="F22" s="5" t="s">
        <v>12</v>
      </c>
      <c r="G22" s="6">
        <f>SUM(G23)</f>
        <v>1.5555000000000001</v>
      </c>
    </row>
    <row r="23" spans="1:7" ht="12" x14ac:dyDescent="0.2">
      <c r="B23" s="13" t="s">
        <v>13</v>
      </c>
      <c r="C23" s="9"/>
      <c r="D23" s="13" t="s">
        <v>35</v>
      </c>
      <c r="E23" s="9"/>
      <c r="F23" s="9"/>
      <c r="G23" s="7">
        <v>1.5555000000000001</v>
      </c>
    </row>
    <row r="24" spans="1:7" ht="24" x14ac:dyDescent="0.2">
      <c r="A24" s="3">
        <v>90</v>
      </c>
      <c r="B24" s="1" t="s">
        <v>36</v>
      </c>
      <c r="C24" s="1" t="s">
        <v>4</v>
      </c>
      <c r="D24" s="4" t="s">
        <v>37</v>
      </c>
      <c r="F24" s="5" t="s">
        <v>38</v>
      </c>
      <c r="G24" s="6">
        <v>2</v>
      </c>
    </row>
    <row r="25" spans="1:7" ht="12" x14ac:dyDescent="0.2">
      <c r="A25" s="3">
        <v>100</v>
      </c>
      <c r="B25" s="1" t="s">
        <v>39</v>
      </c>
      <c r="C25" s="1" t="s">
        <v>4</v>
      </c>
      <c r="D25" s="4" t="s">
        <v>40</v>
      </c>
      <c r="F25" s="5" t="s">
        <v>12</v>
      </c>
      <c r="G25" s="6">
        <f>SUM(G26)</f>
        <v>0.47610000000000002</v>
      </c>
    </row>
    <row r="26" spans="1:7" ht="12" x14ac:dyDescent="0.2">
      <c r="B26" s="13" t="s">
        <v>41</v>
      </c>
      <c r="C26" s="9"/>
      <c r="D26" s="13" t="s">
        <v>42</v>
      </c>
      <c r="E26" s="9"/>
      <c r="F26" s="9"/>
      <c r="G26" s="7">
        <v>0.47610000000000002</v>
      </c>
    </row>
    <row r="27" spans="1:7" ht="12" x14ac:dyDescent="0.2">
      <c r="A27" s="3">
        <v>110</v>
      </c>
      <c r="B27" s="1" t="s">
        <v>43</v>
      </c>
      <c r="C27" s="1" t="s">
        <v>4</v>
      </c>
      <c r="D27" s="4" t="s">
        <v>44</v>
      </c>
      <c r="F27" s="5" t="s">
        <v>38</v>
      </c>
      <c r="G27" s="6">
        <v>1</v>
      </c>
    </row>
    <row r="28" spans="1:7" ht="24" x14ac:dyDescent="0.2">
      <c r="A28" s="3">
        <v>120</v>
      </c>
      <c r="B28" s="1" t="s">
        <v>45</v>
      </c>
      <c r="C28" s="1" t="s">
        <v>4</v>
      </c>
      <c r="D28" s="4" t="s">
        <v>46</v>
      </c>
      <c r="F28" s="5" t="s">
        <v>17</v>
      </c>
      <c r="G28" s="6">
        <v>10</v>
      </c>
    </row>
    <row r="29" spans="1:7" ht="36" x14ac:dyDescent="0.2">
      <c r="A29" s="3">
        <v>130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f>SUM(G30)</f>
        <v>1.6</v>
      </c>
    </row>
    <row r="30" spans="1:7" ht="12" x14ac:dyDescent="0.2">
      <c r="B30" s="13" t="s">
        <v>13</v>
      </c>
      <c r="C30" s="9"/>
      <c r="D30" s="13" t="s">
        <v>49</v>
      </c>
      <c r="E30" s="9"/>
      <c r="F30" s="9"/>
      <c r="G30" s="7">
        <v>1.6</v>
      </c>
    </row>
    <row r="31" spans="1:7" ht="24" x14ac:dyDescent="0.2">
      <c r="A31" s="3">
        <v>140</v>
      </c>
      <c r="B31" s="1" t="s">
        <v>50</v>
      </c>
      <c r="C31" s="1" t="s">
        <v>4</v>
      </c>
      <c r="D31" s="4" t="s">
        <v>51</v>
      </c>
      <c r="F31" s="5" t="s">
        <v>12</v>
      </c>
      <c r="G31" s="6">
        <f>SUM(G32)</f>
        <v>1.9044000000000001</v>
      </c>
    </row>
    <row r="32" spans="1:7" ht="12" x14ac:dyDescent="0.2">
      <c r="B32" s="13" t="s">
        <v>13</v>
      </c>
      <c r="C32" s="9"/>
      <c r="D32" s="13" t="s">
        <v>52</v>
      </c>
      <c r="E32" s="9"/>
      <c r="F32" s="9"/>
      <c r="G32" s="7">
        <v>1.9044000000000001</v>
      </c>
    </row>
    <row r="33" spans="1:7" ht="132" x14ac:dyDescent="0.2">
      <c r="A33" s="3">
        <v>150</v>
      </c>
      <c r="B33" s="1" t="s">
        <v>53</v>
      </c>
      <c r="C33" s="1" t="s">
        <v>4</v>
      </c>
      <c r="D33" s="4" t="s">
        <v>54</v>
      </c>
      <c r="F33" s="5" t="s">
        <v>12</v>
      </c>
      <c r="G33" s="6">
        <f>SUM(G34)</f>
        <v>1.6</v>
      </c>
    </row>
    <row r="34" spans="1:7" ht="12" x14ac:dyDescent="0.2">
      <c r="B34" s="13" t="s">
        <v>13</v>
      </c>
      <c r="C34" s="9"/>
      <c r="D34" s="13" t="s">
        <v>49</v>
      </c>
      <c r="E34" s="9"/>
      <c r="F34" s="9"/>
      <c r="G34" s="7">
        <v>1.6</v>
      </c>
    </row>
    <row r="35" spans="1:7" ht="24" x14ac:dyDescent="0.2">
      <c r="A35" s="3">
        <v>160</v>
      </c>
      <c r="B35" s="1" t="s">
        <v>55</v>
      </c>
      <c r="C35" s="1" t="s">
        <v>4</v>
      </c>
      <c r="D35" s="4" t="s">
        <v>56</v>
      </c>
      <c r="F35" s="5" t="s">
        <v>12</v>
      </c>
      <c r="G35" s="6">
        <f>SUM(G36)</f>
        <v>5.2667999999999999</v>
      </c>
    </row>
    <row r="36" spans="1:7" ht="12" x14ac:dyDescent="0.2">
      <c r="B36" s="13" t="s">
        <v>13</v>
      </c>
      <c r="C36" s="9"/>
      <c r="D36" s="13" t="s">
        <v>57</v>
      </c>
      <c r="E36" s="9"/>
      <c r="F36" s="9"/>
      <c r="G36" s="7">
        <v>5.2667999999999999</v>
      </c>
    </row>
    <row r="37" spans="1:7" ht="24" x14ac:dyDescent="0.2">
      <c r="A37" s="3">
        <v>170</v>
      </c>
      <c r="B37" s="1" t="s">
        <v>58</v>
      </c>
      <c r="C37" s="1" t="s">
        <v>4</v>
      </c>
      <c r="D37" s="4" t="s">
        <v>59</v>
      </c>
      <c r="F37" s="5" t="s">
        <v>12</v>
      </c>
      <c r="G37" s="6">
        <f>SUM(G38)</f>
        <v>80.171999999999997</v>
      </c>
    </row>
    <row r="38" spans="1:7" ht="12" x14ac:dyDescent="0.2">
      <c r="B38" s="13" t="s">
        <v>13</v>
      </c>
      <c r="C38" s="9"/>
      <c r="D38" s="13" t="s">
        <v>60</v>
      </c>
      <c r="E38" s="9"/>
      <c r="F38" s="9"/>
      <c r="G38" s="7">
        <v>80.171999999999997</v>
      </c>
    </row>
    <row r="39" spans="1:7" ht="12" x14ac:dyDescent="0.2">
      <c r="A39" s="3">
        <v>180</v>
      </c>
      <c r="B39" s="1" t="s">
        <v>25</v>
      </c>
      <c r="C39" s="1" t="s">
        <v>4</v>
      </c>
      <c r="D39" s="4" t="s">
        <v>61</v>
      </c>
      <c r="F39" s="5" t="s">
        <v>12</v>
      </c>
      <c r="G39" s="6">
        <v>80.171999999999997</v>
      </c>
    </row>
    <row r="40" spans="1:7" ht="12" x14ac:dyDescent="0.2">
      <c r="A40" s="3">
        <v>190</v>
      </c>
      <c r="B40" s="1" t="s">
        <v>62</v>
      </c>
      <c r="C40" s="1" t="s">
        <v>4</v>
      </c>
      <c r="D40" s="4" t="s">
        <v>63</v>
      </c>
      <c r="F40" s="5" t="s">
        <v>12</v>
      </c>
      <c r="G40" s="6">
        <v>80.171999999999997</v>
      </c>
    </row>
    <row r="41" spans="1:7" ht="24" x14ac:dyDescent="0.2">
      <c r="A41" s="3">
        <v>200</v>
      </c>
      <c r="B41" s="1" t="s">
        <v>58</v>
      </c>
      <c r="C41" s="1" t="s">
        <v>4</v>
      </c>
      <c r="D41" s="4" t="s">
        <v>64</v>
      </c>
      <c r="F41" s="5" t="s">
        <v>12</v>
      </c>
      <c r="G41" s="6">
        <f>SUM(G42)</f>
        <v>26.793299999999999</v>
      </c>
    </row>
    <row r="42" spans="1:7" ht="12" x14ac:dyDescent="0.2">
      <c r="B42" s="13" t="s">
        <v>13</v>
      </c>
      <c r="C42" s="9"/>
      <c r="D42" s="13" t="s">
        <v>65</v>
      </c>
      <c r="E42" s="9"/>
      <c r="F42" s="9"/>
      <c r="G42" s="7">
        <v>26.793299999999999</v>
      </c>
    </row>
    <row r="43" spans="1:7" ht="24" x14ac:dyDescent="0.2">
      <c r="A43" s="3">
        <v>210</v>
      </c>
      <c r="B43" s="1" t="s">
        <v>66</v>
      </c>
      <c r="C43" s="1" t="s">
        <v>4</v>
      </c>
      <c r="D43" s="4" t="s">
        <v>67</v>
      </c>
      <c r="F43" s="5" t="s">
        <v>12</v>
      </c>
      <c r="G43" s="6">
        <v>26.792999999999999</v>
      </c>
    </row>
    <row r="44" spans="1:7" ht="12" x14ac:dyDescent="0.2">
      <c r="A44" s="3">
        <v>220</v>
      </c>
      <c r="B44" s="1" t="s">
        <v>68</v>
      </c>
      <c r="C44" s="1" t="s">
        <v>4</v>
      </c>
      <c r="D44" s="4" t="s">
        <v>69</v>
      </c>
      <c r="F44" s="5" t="s">
        <v>38</v>
      </c>
      <c r="G44" s="6">
        <v>2</v>
      </c>
    </row>
    <row r="45" spans="1:7" ht="24" x14ac:dyDescent="0.2">
      <c r="A45" s="3">
        <v>230</v>
      </c>
      <c r="B45" s="1" t="s">
        <v>70</v>
      </c>
      <c r="C45" s="1" t="s">
        <v>4</v>
      </c>
      <c r="D45" s="4" t="s">
        <v>71</v>
      </c>
      <c r="F45" s="5" t="s">
        <v>12</v>
      </c>
      <c r="G45" s="6">
        <f>SUM(G46)</f>
        <v>2.9864999999999999</v>
      </c>
    </row>
    <row r="46" spans="1:7" ht="12" x14ac:dyDescent="0.2">
      <c r="B46" s="13" t="s">
        <v>13</v>
      </c>
      <c r="C46" s="9"/>
      <c r="D46" s="13" t="s">
        <v>21</v>
      </c>
      <c r="E46" s="9"/>
      <c r="F46" s="9"/>
      <c r="G46" s="7">
        <v>2.9864999999999999</v>
      </c>
    </row>
    <row r="47" spans="1:7" ht="24" x14ac:dyDescent="0.2">
      <c r="A47" s="3">
        <v>240</v>
      </c>
      <c r="B47" s="1" t="s">
        <v>72</v>
      </c>
      <c r="C47" s="1" t="s">
        <v>4</v>
      </c>
      <c r="D47" s="4" t="s">
        <v>73</v>
      </c>
      <c r="F47" s="5" t="s">
        <v>12</v>
      </c>
      <c r="G47" s="6">
        <f>SUM(G48)</f>
        <v>3.6</v>
      </c>
    </row>
    <row r="48" spans="1:7" ht="12" x14ac:dyDescent="0.2">
      <c r="B48" s="13" t="s">
        <v>13</v>
      </c>
      <c r="C48" s="9"/>
      <c r="D48" s="13" t="s">
        <v>74</v>
      </c>
      <c r="E48" s="9"/>
      <c r="F48" s="9"/>
      <c r="G48" s="7">
        <v>3.6</v>
      </c>
    </row>
    <row r="49" spans="1:7" ht="12" x14ac:dyDescent="0.2">
      <c r="A49" s="3">
        <v>250</v>
      </c>
      <c r="B49" s="1" t="s">
        <v>75</v>
      </c>
      <c r="C49" s="1" t="s">
        <v>4</v>
      </c>
      <c r="D49" s="4" t="s">
        <v>76</v>
      </c>
      <c r="F49" s="5" t="s">
        <v>77</v>
      </c>
      <c r="G49" s="6">
        <v>1</v>
      </c>
    </row>
    <row r="50" spans="1:7" ht="24" x14ac:dyDescent="0.2">
      <c r="A50" s="3">
        <v>260</v>
      </c>
      <c r="B50" s="1" t="s">
        <v>78</v>
      </c>
      <c r="C50" s="1" t="s">
        <v>4</v>
      </c>
      <c r="D50" s="4" t="s">
        <v>79</v>
      </c>
      <c r="F50" s="5" t="s">
        <v>80</v>
      </c>
      <c r="G50" s="6">
        <v>2.5</v>
      </c>
    </row>
    <row r="51" spans="1:7" ht="24" x14ac:dyDescent="0.2">
      <c r="A51" s="3">
        <v>270</v>
      </c>
      <c r="B51" s="1" t="s">
        <v>81</v>
      </c>
      <c r="C51" s="1" t="s">
        <v>4</v>
      </c>
      <c r="D51" s="4" t="s">
        <v>82</v>
      </c>
      <c r="F51" s="5" t="s">
        <v>80</v>
      </c>
      <c r="G51" s="6">
        <v>2.5</v>
      </c>
    </row>
    <row r="52" spans="1:7" ht="12" x14ac:dyDescent="0.2">
      <c r="A52" s="3">
        <v>280</v>
      </c>
      <c r="B52" s="1" t="s">
        <v>83</v>
      </c>
      <c r="C52" s="1" t="s">
        <v>4</v>
      </c>
      <c r="D52" s="4" t="s">
        <v>84</v>
      </c>
      <c r="F52" s="5" t="s">
        <v>85</v>
      </c>
      <c r="G52" s="6">
        <v>0.5</v>
      </c>
    </row>
    <row r="54" spans="1:7" ht="12.75" x14ac:dyDescent="0.2">
      <c r="A54" s="11" t="s">
        <v>86</v>
      </c>
      <c r="B54" s="9"/>
      <c r="C54" s="12" t="s">
        <v>87</v>
      </c>
      <c r="D54" s="9"/>
      <c r="E54" s="9"/>
    </row>
    <row r="55" spans="1:7" ht="24" x14ac:dyDescent="0.2">
      <c r="A55" s="3">
        <v>10</v>
      </c>
      <c r="B55" s="1" t="s">
        <v>88</v>
      </c>
      <c r="C55" s="1" t="s">
        <v>4</v>
      </c>
      <c r="D55" s="4" t="s">
        <v>89</v>
      </c>
      <c r="F55" s="5" t="s">
        <v>38</v>
      </c>
      <c r="G55" s="6">
        <v>1</v>
      </c>
    </row>
    <row r="56" spans="1:7" ht="36" x14ac:dyDescent="0.2">
      <c r="A56" s="3">
        <v>20</v>
      </c>
      <c r="B56" s="1" t="s">
        <v>90</v>
      </c>
      <c r="C56" s="1" t="s">
        <v>4</v>
      </c>
      <c r="D56" s="4" t="s">
        <v>91</v>
      </c>
      <c r="F56" s="5" t="s">
        <v>38</v>
      </c>
      <c r="G56" s="6">
        <v>1</v>
      </c>
    </row>
    <row r="57" spans="1:7" ht="12" x14ac:dyDescent="0.2">
      <c r="A57" s="3">
        <v>30</v>
      </c>
      <c r="B57" s="1" t="s">
        <v>75</v>
      </c>
      <c r="C57" s="1" t="s">
        <v>4</v>
      </c>
      <c r="D57" s="4" t="s">
        <v>92</v>
      </c>
      <c r="F57" s="5" t="s">
        <v>38</v>
      </c>
      <c r="G57" s="6">
        <v>1</v>
      </c>
    </row>
    <row r="58" spans="1:7" ht="24" x14ac:dyDescent="0.2">
      <c r="A58" s="3">
        <v>40</v>
      </c>
      <c r="B58" s="1" t="s">
        <v>93</v>
      </c>
      <c r="C58" s="1" t="s">
        <v>4</v>
      </c>
      <c r="D58" s="4" t="s">
        <v>94</v>
      </c>
      <c r="F58" s="5" t="s">
        <v>95</v>
      </c>
      <c r="G58" s="6">
        <v>1</v>
      </c>
    </row>
    <row r="59" spans="1:7" ht="12" x14ac:dyDescent="0.2">
      <c r="A59" s="3">
        <v>50</v>
      </c>
      <c r="B59" s="1" t="s">
        <v>75</v>
      </c>
      <c r="C59" s="1" t="s">
        <v>4</v>
      </c>
      <c r="D59" s="4" t="s">
        <v>96</v>
      </c>
      <c r="F59" s="5" t="s">
        <v>38</v>
      </c>
      <c r="G59" s="6">
        <v>1</v>
      </c>
    </row>
    <row r="60" spans="1:7" ht="12" x14ac:dyDescent="0.2">
      <c r="A60" s="3">
        <v>60</v>
      </c>
      <c r="B60" s="1" t="s">
        <v>97</v>
      </c>
      <c r="C60" s="1" t="s">
        <v>4</v>
      </c>
      <c r="D60" s="4" t="s">
        <v>98</v>
      </c>
      <c r="F60" s="5" t="s">
        <v>38</v>
      </c>
      <c r="G60" s="6">
        <v>1</v>
      </c>
    </row>
    <row r="61" spans="1:7" ht="12" x14ac:dyDescent="0.2">
      <c r="A61" s="3">
        <v>70</v>
      </c>
      <c r="B61" s="1" t="s">
        <v>99</v>
      </c>
      <c r="C61" s="1" t="s">
        <v>4</v>
      </c>
      <c r="D61" s="4" t="s">
        <v>100</v>
      </c>
      <c r="F61" s="5" t="s">
        <v>95</v>
      </c>
      <c r="G61" s="6">
        <v>1</v>
      </c>
    </row>
    <row r="62" spans="1:7" ht="24" x14ac:dyDescent="0.2">
      <c r="A62" s="3">
        <v>80</v>
      </c>
      <c r="B62" s="1" t="s">
        <v>101</v>
      </c>
      <c r="C62" s="1" t="s">
        <v>4</v>
      </c>
      <c r="D62" s="4" t="s">
        <v>102</v>
      </c>
      <c r="F62" s="5" t="s">
        <v>38</v>
      </c>
      <c r="G62" s="6">
        <v>1</v>
      </c>
    </row>
    <row r="63" spans="1:7" ht="12" x14ac:dyDescent="0.2">
      <c r="A63" s="3">
        <v>90</v>
      </c>
      <c r="B63" s="1" t="s">
        <v>103</v>
      </c>
      <c r="C63" s="1" t="s">
        <v>4</v>
      </c>
      <c r="D63" s="4" t="s">
        <v>104</v>
      </c>
      <c r="F63" s="5" t="s">
        <v>38</v>
      </c>
      <c r="G63" s="6">
        <v>1</v>
      </c>
    </row>
    <row r="64" spans="1:7" ht="12" x14ac:dyDescent="0.2">
      <c r="A64" s="3">
        <v>100</v>
      </c>
      <c r="B64" s="1" t="s">
        <v>105</v>
      </c>
      <c r="C64" s="1" t="s">
        <v>4</v>
      </c>
      <c r="D64" s="4" t="s">
        <v>106</v>
      </c>
      <c r="F64" s="5" t="s">
        <v>95</v>
      </c>
      <c r="G64" s="6">
        <v>1</v>
      </c>
    </row>
    <row r="65" spans="1:7" ht="12" x14ac:dyDescent="0.2">
      <c r="A65" s="3">
        <v>110</v>
      </c>
      <c r="B65" s="1" t="s">
        <v>107</v>
      </c>
      <c r="C65" s="1" t="s">
        <v>4</v>
      </c>
      <c r="D65" s="4" t="s">
        <v>108</v>
      </c>
      <c r="F65" s="5" t="s">
        <v>38</v>
      </c>
      <c r="G65" s="6">
        <v>1</v>
      </c>
    </row>
    <row r="67" spans="1:7" ht="12.75" x14ac:dyDescent="0.2">
      <c r="A67" s="11" t="s">
        <v>109</v>
      </c>
      <c r="B67" s="9"/>
      <c r="C67" s="12" t="s">
        <v>110</v>
      </c>
      <c r="D67" s="9"/>
      <c r="E67" s="9"/>
    </row>
    <row r="68" spans="1:7" ht="12" x14ac:dyDescent="0.2">
      <c r="A68" s="3">
        <v>10</v>
      </c>
      <c r="B68" s="1" t="s">
        <v>111</v>
      </c>
      <c r="C68" s="1" t="s">
        <v>4</v>
      </c>
      <c r="D68" s="4" t="s">
        <v>112</v>
      </c>
      <c r="F68" s="5" t="s">
        <v>38</v>
      </c>
      <c r="G68" s="6">
        <v>2</v>
      </c>
    </row>
    <row r="69" spans="1:7" ht="24" x14ac:dyDescent="0.2">
      <c r="A69" s="3">
        <v>20</v>
      </c>
      <c r="B69" s="1" t="s">
        <v>113</v>
      </c>
      <c r="C69" s="1" t="s">
        <v>4</v>
      </c>
      <c r="D69" s="4" t="s">
        <v>114</v>
      </c>
      <c r="F69" s="5" t="s">
        <v>38</v>
      </c>
      <c r="G69" s="6">
        <v>6</v>
      </c>
    </row>
    <row r="70" spans="1:7" ht="24" x14ac:dyDescent="0.2">
      <c r="A70" s="3">
        <v>30</v>
      </c>
      <c r="B70" s="1" t="s">
        <v>115</v>
      </c>
      <c r="C70" s="1" t="s">
        <v>4</v>
      </c>
      <c r="D70" s="4" t="s">
        <v>116</v>
      </c>
      <c r="F70" s="5" t="s">
        <v>38</v>
      </c>
      <c r="G70" s="6">
        <v>9</v>
      </c>
    </row>
    <row r="71" spans="1:7" ht="24" x14ac:dyDescent="0.2">
      <c r="A71" s="3">
        <v>40</v>
      </c>
      <c r="B71" s="1" t="s">
        <v>117</v>
      </c>
      <c r="C71" s="1" t="s">
        <v>4</v>
      </c>
      <c r="D71" s="4" t="s">
        <v>118</v>
      </c>
      <c r="F71" s="5" t="s">
        <v>38</v>
      </c>
      <c r="G71" s="6">
        <v>6</v>
      </c>
    </row>
    <row r="72" spans="1:7" ht="24" x14ac:dyDescent="0.2">
      <c r="A72" s="3">
        <v>50</v>
      </c>
      <c r="B72" s="1" t="s">
        <v>119</v>
      </c>
      <c r="C72" s="1" t="s">
        <v>4</v>
      </c>
      <c r="D72" s="4" t="s">
        <v>120</v>
      </c>
      <c r="F72" s="5" t="s">
        <v>38</v>
      </c>
      <c r="G72" s="6">
        <v>14</v>
      </c>
    </row>
    <row r="73" spans="1:7" ht="12" x14ac:dyDescent="0.2">
      <c r="A73" s="3">
        <v>60</v>
      </c>
      <c r="B73" s="1" t="s">
        <v>121</v>
      </c>
      <c r="C73" s="1" t="s">
        <v>4</v>
      </c>
      <c r="D73" s="4" t="s">
        <v>122</v>
      </c>
      <c r="F73" s="5" t="s">
        <v>17</v>
      </c>
      <c r="G73" s="6">
        <v>29</v>
      </c>
    </row>
    <row r="74" spans="1:7" ht="24" x14ac:dyDescent="0.2">
      <c r="A74" s="3">
        <v>70</v>
      </c>
      <c r="B74" s="1" t="s">
        <v>123</v>
      </c>
      <c r="C74" s="1" t="s">
        <v>4</v>
      </c>
      <c r="D74" s="4" t="s">
        <v>124</v>
      </c>
      <c r="F74" s="5" t="s">
        <v>38</v>
      </c>
      <c r="G74" s="6">
        <v>4</v>
      </c>
    </row>
    <row r="75" spans="1:7" ht="24" x14ac:dyDescent="0.2">
      <c r="A75" s="3">
        <v>80</v>
      </c>
      <c r="B75" s="1" t="s">
        <v>125</v>
      </c>
      <c r="C75" s="1" t="s">
        <v>4</v>
      </c>
      <c r="D75" s="4" t="s">
        <v>126</v>
      </c>
      <c r="F75" s="5" t="s">
        <v>38</v>
      </c>
      <c r="G75" s="6">
        <v>1</v>
      </c>
    </row>
    <row r="76" spans="1:7" ht="24" x14ac:dyDescent="0.2">
      <c r="A76" s="3">
        <v>90</v>
      </c>
      <c r="B76" s="1" t="s">
        <v>127</v>
      </c>
      <c r="C76" s="1" t="s">
        <v>4</v>
      </c>
      <c r="D76" s="4" t="s">
        <v>128</v>
      </c>
      <c r="F76" s="5" t="s">
        <v>38</v>
      </c>
      <c r="G76" s="6">
        <v>1</v>
      </c>
    </row>
    <row r="77" spans="1:7" ht="12" x14ac:dyDescent="0.2">
      <c r="A77" s="3">
        <v>100</v>
      </c>
      <c r="B77" s="1" t="s">
        <v>129</v>
      </c>
      <c r="C77" s="1" t="s">
        <v>4</v>
      </c>
      <c r="D77" s="4" t="s">
        <v>130</v>
      </c>
      <c r="F77" s="5" t="s">
        <v>38</v>
      </c>
      <c r="G77" s="6">
        <v>1</v>
      </c>
    </row>
    <row r="78" spans="1:7" ht="24" x14ac:dyDescent="0.2">
      <c r="A78" s="3">
        <v>110</v>
      </c>
      <c r="B78" s="1" t="s">
        <v>131</v>
      </c>
      <c r="C78" s="1" t="s">
        <v>4</v>
      </c>
      <c r="D78" s="4" t="s">
        <v>132</v>
      </c>
      <c r="F78" s="5" t="s">
        <v>38</v>
      </c>
      <c r="G78" s="6">
        <v>2</v>
      </c>
    </row>
    <row r="79" spans="1:7" ht="24" x14ac:dyDescent="0.2">
      <c r="A79" s="3">
        <v>120</v>
      </c>
      <c r="B79" s="1" t="s">
        <v>131</v>
      </c>
      <c r="C79" s="1" t="s">
        <v>4</v>
      </c>
      <c r="D79" s="4" t="s">
        <v>133</v>
      </c>
      <c r="F79" s="5" t="s">
        <v>38</v>
      </c>
      <c r="G79" s="6">
        <v>4</v>
      </c>
    </row>
    <row r="80" spans="1:7" ht="12" x14ac:dyDescent="0.2">
      <c r="A80" s="3">
        <v>130</v>
      </c>
      <c r="B80" s="1" t="s">
        <v>134</v>
      </c>
      <c r="C80" s="1" t="s">
        <v>4</v>
      </c>
      <c r="D80" s="4" t="s">
        <v>135</v>
      </c>
      <c r="F80" s="5" t="s">
        <v>38</v>
      </c>
      <c r="G80" s="6">
        <v>4</v>
      </c>
    </row>
    <row r="81" spans="1:7" ht="12" x14ac:dyDescent="0.2">
      <c r="A81" s="3">
        <v>140</v>
      </c>
      <c r="B81" s="1" t="s">
        <v>136</v>
      </c>
      <c r="C81" s="1" t="s">
        <v>4</v>
      </c>
      <c r="D81" s="4" t="s">
        <v>137</v>
      </c>
      <c r="F81" s="5" t="s">
        <v>17</v>
      </c>
      <c r="G81" s="6">
        <f>SUM(G82:G87)</f>
        <v>46.919999999999995</v>
      </c>
    </row>
    <row r="82" spans="1:7" ht="12" x14ac:dyDescent="0.2">
      <c r="B82" s="13" t="s">
        <v>138</v>
      </c>
      <c r="C82" s="9"/>
      <c r="D82" s="13" t="s">
        <v>139</v>
      </c>
      <c r="E82" s="9"/>
      <c r="F82" s="9"/>
      <c r="G82" s="7">
        <v>8.02</v>
      </c>
    </row>
    <row r="83" spans="1:7" ht="12" x14ac:dyDescent="0.2">
      <c r="B83" s="13" t="s">
        <v>140</v>
      </c>
      <c r="C83" s="9"/>
      <c r="D83" s="13" t="s">
        <v>141</v>
      </c>
      <c r="E83" s="9"/>
      <c r="F83" s="9"/>
      <c r="G83" s="7">
        <v>9.1</v>
      </c>
    </row>
    <row r="84" spans="1:7" ht="12" x14ac:dyDescent="0.2">
      <c r="B84" s="13" t="s">
        <v>142</v>
      </c>
      <c r="C84" s="9"/>
      <c r="D84" s="13" t="s">
        <v>143</v>
      </c>
      <c r="E84" s="9"/>
      <c r="F84" s="9"/>
      <c r="G84" s="7">
        <v>4.4000000000000004</v>
      </c>
    </row>
    <row r="85" spans="1:7" ht="12" x14ac:dyDescent="0.2">
      <c r="B85" s="13" t="s">
        <v>144</v>
      </c>
      <c r="C85" s="9"/>
      <c r="D85" s="13" t="s">
        <v>145</v>
      </c>
      <c r="E85" s="9"/>
      <c r="F85" s="9"/>
      <c r="G85" s="7">
        <v>9.6999999999999993</v>
      </c>
    </row>
    <row r="86" spans="1:7" ht="12" x14ac:dyDescent="0.2">
      <c r="B86" s="13" t="s">
        <v>146</v>
      </c>
      <c r="C86" s="9"/>
      <c r="D86" s="13" t="s">
        <v>147</v>
      </c>
      <c r="E86" s="9"/>
      <c r="F86" s="9"/>
      <c r="G86" s="7">
        <v>9.6</v>
      </c>
    </row>
    <row r="87" spans="1:7" ht="12" x14ac:dyDescent="0.2">
      <c r="B87" s="13" t="s">
        <v>148</v>
      </c>
      <c r="C87" s="9"/>
      <c r="D87" s="13" t="s">
        <v>149</v>
      </c>
      <c r="E87" s="9"/>
      <c r="F87" s="9"/>
      <c r="G87" s="7">
        <v>6.1</v>
      </c>
    </row>
    <row r="88" spans="1:7" ht="12" x14ac:dyDescent="0.2">
      <c r="A88" s="3">
        <v>150</v>
      </c>
      <c r="B88" s="1" t="s">
        <v>150</v>
      </c>
      <c r="C88" s="1" t="s">
        <v>4</v>
      </c>
      <c r="D88" s="4" t="s">
        <v>151</v>
      </c>
      <c r="F88" s="5" t="s">
        <v>17</v>
      </c>
      <c r="G88" s="6">
        <v>46.92</v>
      </c>
    </row>
    <row r="89" spans="1:7" ht="24" x14ac:dyDescent="0.2">
      <c r="A89" s="3">
        <v>160</v>
      </c>
      <c r="B89" s="1" t="s">
        <v>152</v>
      </c>
      <c r="C89" s="1" t="s">
        <v>4</v>
      </c>
      <c r="D89" s="4" t="s">
        <v>153</v>
      </c>
      <c r="F89" s="5" t="s">
        <v>17</v>
      </c>
      <c r="G89" s="6">
        <f>SUM(G90:G91)</f>
        <v>15.74</v>
      </c>
    </row>
    <row r="90" spans="1:7" ht="12" x14ac:dyDescent="0.2">
      <c r="B90" s="13" t="s">
        <v>154</v>
      </c>
      <c r="C90" s="9"/>
      <c r="D90" s="13" t="s">
        <v>155</v>
      </c>
      <c r="E90" s="9"/>
      <c r="F90" s="9"/>
      <c r="G90" s="7">
        <v>4.4000000000000004</v>
      </c>
    </row>
    <row r="91" spans="1:7" ht="12" x14ac:dyDescent="0.2">
      <c r="B91" s="13" t="s">
        <v>156</v>
      </c>
      <c r="C91" s="9"/>
      <c r="D91" s="13" t="s">
        <v>157</v>
      </c>
      <c r="E91" s="9"/>
      <c r="F91" s="9"/>
      <c r="G91" s="7">
        <v>11.34</v>
      </c>
    </row>
    <row r="92" spans="1:7" ht="12" x14ac:dyDescent="0.2">
      <c r="A92" s="3">
        <v>170</v>
      </c>
      <c r="B92" s="1" t="s">
        <v>158</v>
      </c>
      <c r="C92" s="1" t="s">
        <v>4</v>
      </c>
      <c r="D92" s="4" t="s">
        <v>159</v>
      </c>
      <c r="F92" s="5" t="s">
        <v>17</v>
      </c>
      <c r="G92" s="6">
        <f>SUM(G93:G94)</f>
        <v>24.72</v>
      </c>
    </row>
    <row r="93" spans="1:7" ht="12" x14ac:dyDescent="0.2">
      <c r="B93" s="13" t="s">
        <v>138</v>
      </c>
      <c r="C93" s="9"/>
      <c r="D93" s="13" t="s">
        <v>160</v>
      </c>
      <c r="E93" s="9"/>
      <c r="F93" s="9"/>
      <c r="G93" s="7">
        <v>12.32</v>
      </c>
    </row>
    <row r="94" spans="1:7" ht="12" x14ac:dyDescent="0.2">
      <c r="B94" s="13" t="s">
        <v>140</v>
      </c>
      <c r="C94" s="9"/>
      <c r="D94" s="13" t="s">
        <v>161</v>
      </c>
      <c r="E94" s="9"/>
      <c r="F94" s="9"/>
      <c r="G94" s="7">
        <v>12.4</v>
      </c>
    </row>
    <row r="95" spans="1:7" ht="12" x14ac:dyDescent="0.2">
      <c r="A95" s="3">
        <v>180</v>
      </c>
      <c r="B95" s="1" t="s">
        <v>162</v>
      </c>
      <c r="C95" s="1" t="s">
        <v>4</v>
      </c>
      <c r="D95" s="4" t="s">
        <v>163</v>
      </c>
      <c r="F95" s="5" t="s">
        <v>17</v>
      </c>
      <c r="G95" s="6">
        <f>SUM(G96:G99)</f>
        <v>37.4</v>
      </c>
    </row>
    <row r="96" spans="1:7" ht="12" x14ac:dyDescent="0.2">
      <c r="B96" s="13" t="s">
        <v>164</v>
      </c>
      <c r="C96" s="9"/>
      <c r="D96" s="13" t="s">
        <v>165</v>
      </c>
      <c r="E96" s="9"/>
      <c r="F96" s="9"/>
      <c r="G96" s="7">
        <v>6.2</v>
      </c>
    </row>
    <row r="97" spans="1:7" ht="12" x14ac:dyDescent="0.2">
      <c r="B97" s="13" t="s">
        <v>166</v>
      </c>
      <c r="C97" s="9"/>
      <c r="D97" s="13" t="s">
        <v>167</v>
      </c>
      <c r="E97" s="9"/>
      <c r="F97" s="9"/>
      <c r="G97" s="7">
        <v>11.8</v>
      </c>
    </row>
    <row r="98" spans="1:7" ht="12" x14ac:dyDescent="0.2">
      <c r="B98" s="13" t="s">
        <v>168</v>
      </c>
      <c r="C98" s="9"/>
      <c r="D98" s="13" t="s">
        <v>169</v>
      </c>
      <c r="E98" s="9"/>
      <c r="F98" s="9"/>
      <c r="G98" s="7">
        <v>9.5</v>
      </c>
    </row>
    <row r="99" spans="1:7" ht="12" x14ac:dyDescent="0.2">
      <c r="B99" s="13" t="s">
        <v>170</v>
      </c>
      <c r="C99" s="9"/>
      <c r="D99" s="13" t="s">
        <v>171</v>
      </c>
      <c r="E99" s="9"/>
      <c r="F99" s="9"/>
      <c r="G99" s="7">
        <v>9.9</v>
      </c>
    </row>
    <row r="100" spans="1:7" ht="12" x14ac:dyDescent="0.2">
      <c r="A100" s="3">
        <v>190</v>
      </c>
      <c r="B100" s="1" t="s">
        <v>172</v>
      </c>
      <c r="C100" s="1" t="s">
        <v>4</v>
      </c>
      <c r="D100" s="4" t="s">
        <v>173</v>
      </c>
      <c r="F100" s="5" t="s">
        <v>17</v>
      </c>
      <c r="G100" s="6">
        <f>SUM(G101:G102)</f>
        <v>18.990000000000002</v>
      </c>
    </row>
    <row r="101" spans="1:7" ht="12" x14ac:dyDescent="0.2">
      <c r="B101" s="13" t="s">
        <v>174</v>
      </c>
      <c r="C101" s="9"/>
      <c r="D101" s="13" t="s">
        <v>175</v>
      </c>
      <c r="E101" s="9"/>
      <c r="F101" s="9"/>
      <c r="G101" s="7">
        <v>6.15</v>
      </c>
    </row>
    <row r="102" spans="1:7" ht="12" x14ac:dyDescent="0.2">
      <c r="B102" s="13" t="s">
        <v>156</v>
      </c>
      <c r="C102" s="9"/>
      <c r="D102" s="13" t="s">
        <v>176</v>
      </c>
      <c r="E102" s="9"/>
      <c r="F102" s="9"/>
      <c r="G102" s="7">
        <v>12.84</v>
      </c>
    </row>
    <row r="103" spans="1:7" ht="12" x14ac:dyDescent="0.2">
      <c r="A103" s="3">
        <v>200</v>
      </c>
      <c r="B103" s="1" t="s">
        <v>177</v>
      </c>
      <c r="C103" s="1" t="s">
        <v>4</v>
      </c>
      <c r="D103" s="4" t="s">
        <v>178</v>
      </c>
      <c r="F103" s="5" t="s">
        <v>17</v>
      </c>
      <c r="G103" s="6">
        <v>3.6</v>
      </c>
    </row>
    <row r="104" spans="1:7" ht="24" x14ac:dyDescent="0.2">
      <c r="A104" s="3">
        <v>210</v>
      </c>
      <c r="B104" s="1" t="s">
        <v>179</v>
      </c>
      <c r="C104" s="1" t="s">
        <v>4</v>
      </c>
      <c r="D104" s="4" t="s">
        <v>180</v>
      </c>
      <c r="F104" s="5" t="s">
        <v>38</v>
      </c>
      <c r="G104" s="6">
        <v>6</v>
      </c>
    </row>
    <row r="105" spans="1:7" ht="24" x14ac:dyDescent="0.2">
      <c r="A105" s="3">
        <v>220</v>
      </c>
      <c r="B105" s="1" t="s">
        <v>181</v>
      </c>
      <c r="C105" s="1" t="s">
        <v>4</v>
      </c>
      <c r="D105" s="4" t="s">
        <v>182</v>
      </c>
      <c r="F105" s="5" t="s">
        <v>38</v>
      </c>
      <c r="G105" s="6">
        <v>10</v>
      </c>
    </row>
    <row r="106" spans="1:7" ht="24" x14ac:dyDescent="0.2">
      <c r="A106" s="3">
        <v>230</v>
      </c>
      <c r="B106" s="1" t="s">
        <v>183</v>
      </c>
      <c r="C106" s="1" t="s">
        <v>4</v>
      </c>
      <c r="D106" s="4" t="s">
        <v>184</v>
      </c>
      <c r="F106" s="5" t="s">
        <v>38</v>
      </c>
      <c r="G106" s="6">
        <v>2</v>
      </c>
    </row>
    <row r="107" spans="1:7" ht="24" x14ac:dyDescent="0.2">
      <c r="A107" s="3">
        <v>240</v>
      </c>
      <c r="B107" s="1" t="s">
        <v>185</v>
      </c>
      <c r="C107" s="1" t="s">
        <v>4</v>
      </c>
      <c r="D107" s="4" t="s">
        <v>186</v>
      </c>
      <c r="F107" s="5" t="s">
        <v>38</v>
      </c>
      <c r="G107" s="6">
        <v>4</v>
      </c>
    </row>
    <row r="108" spans="1:7" ht="24" x14ac:dyDescent="0.2">
      <c r="A108" s="3">
        <v>250</v>
      </c>
      <c r="B108" s="1" t="s">
        <v>187</v>
      </c>
      <c r="C108" s="1" t="s">
        <v>4</v>
      </c>
      <c r="D108" s="4" t="s">
        <v>188</v>
      </c>
      <c r="F108" s="5" t="s">
        <v>38</v>
      </c>
      <c r="G108" s="6">
        <v>6</v>
      </c>
    </row>
    <row r="109" spans="1:7" ht="24" x14ac:dyDescent="0.2">
      <c r="A109" s="3">
        <v>260</v>
      </c>
      <c r="B109" s="1" t="s">
        <v>189</v>
      </c>
      <c r="C109" s="1" t="s">
        <v>4</v>
      </c>
      <c r="D109" s="4" t="s">
        <v>190</v>
      </c>
      <c r="F109" s="5" t="s">
        <v>38</v>
      </c>
      <c r="G109" s="6">
        <v>1</v>
      </c>
    </row>
    <row r="110" spans="1:7" ht="24" x14ac:dyDescent="0.2">
      <c r="A110" s="3">
        <v>270</v>
      </c>
      <c r="B110" s="1" t="s">
        <v>191</v>
      </c>
      <c r="C110" s="1" t="s">
        <v>4</v>
      </c>
      <c r="D110" s="4" t="s">
        <v>192</v>
      </c>
      <c r="F110" s="5" t="s">
        <v>38</v>
      </c>
      <c r="G110" s="6">
        <v>1</v>
      </c>
    </row>
    <row r="111" spans="1:7" ht="24" x14ac:dyDescent="0.2">
      <c r="A111" s="3">
        <v>280</v>
      </c>
      <c r="B111" s="1" t="s">
        <v>193</v>
      </c>
      <c r="C111" s="1" t="s">
        <v>4</v>
      </c>
      <c r="D111" s="4" t="s">
        <v>194</v>
      </c>
      <c r="F111" s="5" t="s">
        <v>95</v>
      </c>
      <c r="G111" s="6">
        <v>1</v>
      </c>
    </row>
    <row r="112" spans="1:7" ht="24" x14ac:dyDescent="0.2">
      <c r="A112" s="3">
        <v>290</v>
      </c>
      <c r="B112" s="1" t="s">
        <v>195</v>
      </c>
      <c r="C112" s="1" t="s">
        <v>4</v>
      </c>
      <c r="D112" s="4" t="s">
        <v>196</v>
      </c>
      <c r="F112" s="5" t="s">
        <v>38</v>
      </c>
      <c r="G112" s="6">
        <v>3</v>
      </c>
    </row>
    <row r="113" spans="1:7" ht="12" x14ac:dyDescent="0.2">
      <c r="A113" s="3">
        <v>300</v>
      </c>
      <c r="B113" s="1" t="s">
        <v>197</v>
      </c>
      <c r="C113" s="1" t="s">
        <v>4</v>
      </c>
      <c r="D113" s="4" t="s">
        <v>198</v>
      </c>
      <c r="F113" s="5" t="s">
        <v>38</v>
      </c>
      <c r="G113" s="6">
        <v>1</v>
      </c>
    </row>
    <row r="114" spans="1:7" ht="12" x14ac:dyDescent="0.2">
      <c r="A114" s="3">
        <v>310</v>
      </c>
      <c r="B114" s="1" t="s">
        <v>199</v>
      </c>
      <c r="C114" s="1" t="s">
        <v>4</v>
      </c>
      <c r="D114" s="4" t="s">
        <v>200</v>
      </c>
      <c r="F114" s="5" t="s">
        <v>38</v>
      </c>
      <c r="G114" s="6">
        <v>1</v>
      </c>
    </row>
    <row r="115" spans="1:7" ht="24" x14ac:dyDescent="0.2">
      <c r="A115" s="3">
        <v>320</v>
      </c>
      <c r="B115" s="1" t="s">
        <v>201</v>
      </c>
      <c r="C115" s="1" t="s">
        <v>4</v>
      </c>
      <c r="D115" s="4" t="s">
        <v>202</v>
      </c>
      <c r="F115" s="5" t="s">
        <v>38</v>
      </c>
      <c r="G115" s="6">
        <v>1</v>
      </c>
    </row>
    <row r="116" spans="1:7" ht="24" x14ac:dyDescent="0.2">
      <c r="A116" s="3">
        <v>330</v>
      </c>
      <c r="B116" s="1" t="s">
        <v>203</v>
      </c>
      <c r="C116" s="1" t="s">
        <v>4</v>
      </c>
      <c r="D116" s="4" t="s">
        <v>204</v>
      </c>
      <c r="F116" s="5" t="s">
        <v>38</v>
      </c>
      <c r="G116" s="6">
        <v>3</v>
      </c>
    </row>
    <row r="117" spans="1:7" ht="24" x14ac:dyDescent="0.2">
      <c r="A117" s="3">
        <v>340</v>
      </c>
      <c r="B117" s="1" t="s">
        <v>205</v>
      </c>
      <c r="C117" s="1" t="s">
        <v>4</v>
      </c>
      <c r="D117" s="4" t="s">
        <v>206</v>
      </c>
      <c r="F117" s="5" t="s">
        <v>38</v>
      </c>
      <c r="G117" s="6">
        <v>1</v>
      </c>
    </row>
    <row r="118" spans="1:7" ht="12" x14ac:dyDescent="0.2">
      <c r="A118" s="3">
        <v>350</v>
      </c>
      <c r="B118" s="1" t="s">
        <v>207</v>
      </c>
      <c r="C118" s="1" t="s">
        <v>4</v>
      </c>
      <c r="D118" s="4" t="s">
        <v>208</v>
      </c>
      <c r="F118" s="5" t="s">
        <v>38</v>
      </c>
      <c r="G118" s="6">
        <v>6</v>
      </c>
    </row>
    <row r="119" spans="1:7" ht="12" x14ac:dyDescent="0.2">
      <c r="A119" s="3">
        <v>360</v>
      </c>
      <c r="B119" s="1" t="s">
        <v>209</v>
      </c>
      <c r="C119" s="1" t="s">
        <v>4</v>
      </c>
      <c r="D119" s="4" t="s">
        <v>210</v>
      </c>
      <c r="F119" s="5" t="s">
        <v>38</v>
      </c>
      <c r="G119" s="6">
        <v>1</v>
      </c>
    </row>
    <row r="120" spans="1:7" ht="12" x14ac:dyDescent="0.2">
      <c r="A120" s="3">
        <v>370</v>
      </c>
      <c r="B120" s="1" t="s">
        <v>211</v>
      </c>
      <c r="C120" s="1" t="s">
        <v>4</v>
      </c>
      <c r="D120" s="4" t="s">
        <v>212</v>
      </c>
      <c r="F120" s="5" t="s">
        <v>38</v>
      </c>
      <c r="G120" s="6">
        <v>14</v>
      </c>
    </row>
    <row r="122" spans="1:7" ht="12.75" x14ac:dyDescent="0.2">
      <c r="A122" s="11" t="s">
        <v>213</v>
      </c>
      <c r="B122" s="9"/>
      <c r="C122" s="12" t="s">
        <v>214</v>
      </c>
      <c r="D122" s="9"/>
      <c r="E122" s="9"/>
    </row>
  </sheetData>
  <mergeCells count="74">
    <mergeCell ref="A122:B122"/>
    <mergeCell ref="C122:E122"/>
    <mergeCell ref="B99:C99"/>
    <mergeCell ref="D99:F99"/>
    <mergeCell ref="B101:C101"/>
    <mergeCell ref="D101:F101"/>
    <mergeCell ref="B102:C102"/>
    <mergeCell ref="D102:F102"/>
    <mergeCell ref="B96:C96"/>
    <mergeCell ref="D96:F96"/>
    <mergeCell ref="B97:C97"/>
    <mergeCell ref="D97:F97"/>
    <mergeCell ref="B98:C98"/>
    <mergeCell ref="D98:F98"/>
    <mergeCell ref="B91:C91"/>
    <mergeCell ref="D91:F91"/>
    <mergeCell ref="B93:C93"/>
    <mergeCell ref="D93:F93"/>
    <mergeCell ref="B94:C94"/>
    <mergeCell ref="D94:F94"/>
    <mergeCell ref="B86:C86"/>
    <mergeCell ref="D86:F86"/>
    <mergeCell ref="B87:C87"/>
    <mergeCell ref="D87:F87"/>
    <mergeCell ref="B90:C90"/>
    <mergeCell ref="D90:F90"/>
    <mergeCell ref="B83:C83"/>
    <mergeCell ref="D83:F83"/>
    <mergeCell ref="B84:C84"/>
    <mergeCell ref="D84:F84"/>
    <mergeCell ref="B85:C85"/>
    <mergeCell ref="D85:F85"/>
    <mergeCell ref="A54:B54"/>
    <mergeCell ref="C54:E54"/>
    <mergeCell ref="A67:B67"/>
    <mergeCell ref="C67:E67"/>
    <mergeCell ref="B82:C82"/>
    <mergeCell ref="D82:F82"/>
    <mergeCell ref="B42:C42"/>
    <mergeCell ref="D42:F42"/>
    <mergeCell ref="B46:C46"/>
    <mergeCell ref="D46:F46"/>
    <mergeCell ref="B48:C48"/>
    <mergeCell ref="D48:F48"/>
    <mergeCell ref="B34:C34"/>
    <mergeCell ref="D34:F34"/>
    <mergeCell ref="B36:C36"/>
    <mergeCell ref="D36:F36"/>
    <mergeCell ref="B38:C38"/>
    <mergeCell ref="D38:F38"/>
    <mergeCell ref="B26:C26"/>
    <mergeCell ref="D26:F26"/>
    <mergeCell ref="B30:C30"/>
    <mergeCell ref="D30:F30"/>
    <mergeCell ref="B32:C32"/>
    <mergeCell ref="D32:F32"/>
    <mergeCell ref="B18:C18"/>
    <mergeCell ref="D18:F18"/>
    <mergeCell ref="B21:C21"/>
    <mergeCell ref="D21:F21"/>
    <mergeCell ref="B23:C23"/>
    <mergeCell ref="D23:F23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2024-10-24T11:36:09Z</dcterms:created>
  <dcterms:modified xsi:type="dcterms:W3CDTF">2024-10-24T11:36:09Z</dcterms:modified>
</cp:coreProperties>
</file>