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to3\Desktop\Pustostany+świadectwa\Przetargi 2024\49. Matejki 1m14\"/>
    </mc:Choice>
  </mc:AlternateContent>
  <bookViews>
    <workbookView xWindow="0" yWindow="0" windowWidth="28800" windowHeight="12315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125" i="1" l="1"/>
  <c r="G120" i="1"/>
  <c r="G112" i="1"/>
  <c r="G59" i="1"/>
  <c r="G56" i="1"/>
  <c r="G54" i="1"/>
  <c r="G52" i="1"/>
  <c r="G50" i="1"/>
  <c r="G46" i="1"/>
  <c r="G41" i="1"/>
  <c r="G39" i="1"/>
  <c r="G37" i="1"/>
  <c r="G34" i="1"/>
  <c r="G32" i="1"/>
  <c r="G30" i="1"/>
  <c r="G26" i="1"/>
  <c r="G22" i="1"/>
  <c r="G20" i="1"/>
  <c r="G17" i="1"/>
  <c r="G15" i="1"/>
  <c r="G13" i="1"/>
  <c r="G11" i="1"/>
  <c r="G9" i="1"/>
</calcChain>
</file>

<file path=xl/sharedStrings.xml><?xml version="1.0" encoding="utf-8"?>
<sst xmlns="http://schemas.openxmlformats.org/spreadsheetml/2006/main" count="462" uniqueCount="258">
  <si>
    <t>E28-10-100 :  PRZEDMIAR ROBÓT</t>
  </si>
  <si>
    <t>Matejki 1/14 - remont pustostanu</t>
  </si>
  <si>
    <t>Poz</t>
  </si>
  <si>
    <t>Symbol</t>
  </si>
  <si>
    <t/>
  </si>
  <si>
    <t>Nazwa</t>
  </si>
  <si>
    <t>Jedn</t>
  </si>
  <si>
    <t>Ilość</t>
  </si>
  <si>
    <t>DZIAŁ  1</t>
  </si>
  <si>
    <t>CPV 45450000-6: Roboty budowlane wykonczeniowe, pozostale</t>
  </si>
  <si>
    <t>KNR  401-09-29-09-00</t>
  </si>
  <si>
    <t>Wymiana okna na okno PCW (RU+R) 2-dzielne pow do 2,0 m2 wraz z obróbką obsadzenia  pakiet trzyszybowy, profil w kolorze białym, współczynnik przenikania ciepła Uw=0,9W(m2*K).WYMIAR STOLARKI NALEŻY POTWIERDZIĆ NA BUDOWIE. Okno łaczone z drzwiami balkonowymi za pomocą słupka łączącego</t>
  </si>
  <si>
    <t>m2</t>
  </si>
  <si>
    <t>1)</t>
  </si>
  <si>
    <t>1,18*1,44</t>
  </si>
  <si>
    <t>KNR  401-09-29-12-00</t>
  </si>
  <si>
    <t>Wymiana drzwi balkonowych zespolonych na drzwi balkonowe PCW wraz z obróbką obsadzenia. pakiet trzyszybowy, profil w kolorze białym, współczynnik przenikania ciepła Uw=0,9W(m2*K). WYMIAR STOLARKI NALEŻY POTWIERDZIĆ NA BUDOWIE.</t>
  </si>
  <si>
    <t>0,88*2,3</t>
  </si>
  <si>
    <t>KNR  401-09-29-10-00</t>
  </si>
  <si>
    <t>Wymiana okna na okno PCW 2-dzielne (RU+R) pow do 2,5 m2, wraz z obróbką obsadzenia. pakiet trzyszybowy, profil w kolorze białym, współczynnik przenikania ciepła Uw=0,9W(m2*K).OKNO WYPOSAŻONE W NAWIEWNIK OKIENNY STEROWANY RĘCZNIE. WYMIAR STOLARKI NALEŻY POTWIERDZIĆ NA BUDOWIE.</t>
  </si>
  <si>
    <t>(1,48*1,44)*2</t>
  </si>
  <si>
    <t>KNR  401-09-29-08-00</t>
  </si>
  <si>
    <t>Wymiana okna na okno PCW 2-dzielne (RU+R) pow do 1,5 m2 ,wraz z obróbką obsadzenia. pakiet trzyszybowy, profil w kolorze białym, współczynnik przenikania ciepła Uw=0,9W(m2*K).okno wyposażone w nawiewnik okienny WYMIAR STOLARKI NALEŻY POTWIERDZIĆ NA BUDOWIE.</t>
  </si>
  <si>
    <t>1,2*1,17</t>
  </si>
  <si>
    <t>KNR  401-03-54-12-00</t>
  </si>
  <si>
    <t>Wykucie z muru podokienników betonowych z lastryko</t>
  </si>
  <si>
    <t>metr</t>
  </si>
  <si>
    <t>1,2+1,5+1,5+1,5</t>
  </si>
  <si>
    <t>KNKB  002-01-04-06-00</t>
  </si>
  <si>
    <t>Analogia: Obsadzenie podokiennika PCV dł pow 1 m</t>
  </si>
  <si>
    <t>szt</t>
  </si>
  <si>
    <t>KNR  401-03-54-09-00</t>
  </si>
  <si>
    <t>Wykucie z muru ościeżnic stalowych drzwiowych powierzchni do 2 m2</t>
  </si>
  <si>
    <t>6</t>
  </si>
  <si>
    <t>KNR  401-03-29-02-00</t>
  </si>
  <si>
    <t>Analogia: powiększenie otworów drzwiowych</t>
  </si>
  <si>
    <t>1) Łazienka</t>
  </si>
  <si>
    <t>0,12*2,07</t>
  </si>
  <si>
    <t>2) Pokój</t>
  </si>
  <si>
    <t>KNNR N002-11-04-01-00</t>
  </si>
  <si>
    <t>Ościeżnica stalowa FD-1</t>
  </si>
  <si>
    <t>KNR  401-07-08-02-00</t>
  </si>
  <si>
    <t>Wykonanie tynku cementowo-wapiennego kat III na ościeżach szer do 25 cm</t>
  </si>
  <si>
    <t>5,0*6</t>
  </si>
  <si>
    <t>KNR  401-03-18-02-00</t>
  </si>
  <si>
    <t>Analogia: obsadzenie ościeżnicy drzwi wejściowych w ścianach wewnętrznych z cegieł o powierzchni otworu do 2 m2</t>
  </si>
  <si>
    <t>KNR  202-10-19-08-00</t>
  </si>
  <si>
    <t>Drzwi wewnątrzklatkowe typu "Ateron 80" wyposażone w  Ościeżnica, klamka wraz z szyldami, próg ze stali, wkładki bębenkowe, uszczelki, wizjer, numeracja lokalu. Zamawiający dopuszcza zastosowanie stolarki równoważnej</t>
  </si>
  <si>
    <t>KNR  202-10-17-03-00</t>
  </si>
  <si>
    <t>Skrzydla drzwiowe 1-dzielne o pow do 1,6 mr szklone szyba do 0,2 mr konfekcjonowane. Drzwi do łazienki i kuchni z otworami wentylacyjnymi w dolnej części skrzydła</t>
  </si>
  <si>
    <t>0,8*2,0+0,7*2,0</t>
  </si>
  <si>
    <t>KNR  202-10-17-04-00</t>
  </si>
  <si>
    <t>Skrzydla drzwiowe 1-dzielne o pow do 1,6 mr szklone szyba ponad 0,2 mr konfekcjonowane</t>
  </si>
  <si>
    <t>(0,8*2,0)*3</t>
  </si>
  <si>
    <t>KNR  401-12-02-09-00</t>
  </si>
  <si>
    <t>Analogia: zmycie powierzchni ścian i sufitów w pokojach mydłem malarskim</t>
  </si>
  <si>
    <t>(3,37*2+4,46*2+2,27*3+2,87+3,95*2+2,18*2)*2,48+3,37*4,46+2,27*2,27+0,6*1,0+3,95*2,18</t>
  </si>
  <si>
    <t>KNR  401-12-04-08-00</t>
  </si>
  <si>
    <t>Przygotowanie powierzchni do malowania farbami emulsyjnymi - uzupełnienie ubytków powierzchni, zaklejenie dziur po kołkach, zaszpachlowanie pęknięć itp. roboty. Ściany i sufity w pokojach</t>
  </si>
  <si>
    <t>PKZ 1912-02-01-11-00</t>
  </si>
  <si>
    <t>Demontaż boazerii drewnianych ponad 5 m2</t>
  </si>
  <si>
    <t>(1,95*2+3,37*2)*1,5+3,2</t>
  </si>
  <si>
    <t>KNR  401-12-05-01-00</t>
  </si>
  <si>
    <t>Zerwanie starych tapet</t>
  </si>
  <si>
    <t>(2,22*2+2,28)*1,3</t>
  </si>
  <si>
    <t>Zeskrobanie starej farby w pomieszczeniach o pow podłogi ponad 5 m2 - ściany i sufity kuchnia, łazienka i korytarz</t>
  </si>
  <si>
    <t>1) Kuchnia</t>
  </si>
  <si>
    <t>(3,37*2+1,95*2)*2,48+3,37*1,95</t>
  </si>
  <si>
    <t>2) Łazienka</t>
  </si>
  <si>
    <t>(1,36*2+2,21*2)*2,48+1,36*2,21</t>
  </si>
  <si>
    <t>3) Korytarz</t>
  </si>
  <si>
    <t>(2,22*2+2,28*2)*2,48+2,22*2,28</t>
  </si>
  <si>
    <t>KNR  202-26-11-02-60</t>
  </si>
  <si>
    <t>zagruntowanie 1-krotnie emulsja ATLAS UNI-GRUNT</t>
  </si>
  <si>
    <t>KNR  202-08-15-04-00</t>
  </si>
  <si>
    <t>Gladz gipsowa 2-warstwowa na scianach</t>
  </si>
  <si>
    <t>(3,37*2+1,95*2)*2,48</t>
  </si>
  <si>
    <t>(1,36*2+2,21*2)*2,48</t>
  </si>
  <si>
    <t>(2,22*2+2,28*2)*2,48</t>
  </si>
  <si>
    <t>KNR  202-08-15-06-00</t>
  </si>
  <si>
    <t>Gladz gipsowa 2-warstwowa na sufitach</t>
  </si>
  <si>
    <t>81,053-66,414</t>
  </si>
  <si>
    <t>KNR  404-04-05-01-00</t>
  </si>
  <si>
    <t>Analogia: rozebranie posadzki z paneli podłogowych</t>
  </si>
  <si>
    <t>3,37*4,46+2,27*2,27+0,6*1,0+3,95*2,18+2,28*2,22</t>
  </si>
  <si>
    <t>KNNR N002-12-06-06-00</t>
  </si>
  <si>
    <t>Analogia: demontaż listew przyściennych wsp. R = 0,5</t>
  </si>
  <si>
    <t>3,37*2+4,46*2+2,27*3+2,87+3,95*2+2,18*2+2,22*2+2,28*2</t>
  </si>
  <si>
    <t>Analogia: zagruntowanie 1-krotnie ATLAS GRUNTO-PLAST posadzek. Przyjęto zużycie 0,3kg/m2</t>
  </si>
  <si>
    <t>3,37*1,95+4,46*3,37+2,27*2,27+0,6*1,0+3,95*2,18+2,22*2,28+1,36*2,21</t>
  </si>
  <si>
    <t>KNNR N002-12-07-01-00</t>
  </si>
  <si>
    <t>Analogia: wylewka grub 10 mm samopoziomującą masą szpachlową Atlas SMS 15. Przyjęto zużycie 16,6 kg/m2</t>
  </si>
  <si>
    <t>KNR C003-03-12-04-00</t>
  </si>
  <si>
    <t>Izolacji przy użyciu powłoki CL 51 na powierzchni poziomej w łazience</t>
  </si>
  <si>
    <t>2,21*1,36</t>
  </si>
  <si>
    <t xml:space="preserve">  000-00-00-00-00 </t>
  </si>
  <si>
    <t>Kalkulacja własna: demontaż szafy w zabudowie i 4 szt karniszy.</t>
  </si>
  <si>
    <t>r-godz</t>
  </si>
  <si>
    <t>KNR  401-03-54-13-00</t>
  </si>
  <si>
    <t>Wykucie z muru kratek wentylacyjnych, drzwiczek</t>
  </si>
  <si>
    <t>KNR  401-03-23-02-00</t>
  </si>
  <si>
    <t>Zamurowanie przebić w ścianach z cegieł grubości 1/2 cegły.</t>
  </si>
  <si>
    <t>KNR  401-03-22-02-00</t>
  </si>
  <si>
    <t>Kratki wentylacyjne w ścianach z cegieł</t>
  </si>
  <si>
    <t>KNR  401-01-08-09-00</t>
  </si>
  <si>
    <t>Wywóz pozostałości z pustostanu i piwnicy  samochodami skrzyniowymi na odległość do 1 km</t>
  </si>
  <si>
    <t>m3</t>
  </si>
  <si>
    <t>KNR  401-01-08-10-00</t>
  </si>
  <si>
    <t>Wywóz pozostałości samochodami skrzyniowymi na każdy następny 1 km - 7 km przyjęto wsp. s = 7,0</t>
  </si>
  <si>
    <t>CEN  000-00-00-00-00</t>
  </si>
  <si>
    <t>Kalkulacja własna: utylizacja pozostałości na wysypisku</t>
  </si>
  <si>
    <t>Mg</t>
  </si>
  <si>
    <t>DZIAŁ  2</t>
  </si>
  <si>
    <t>Kod CPV 45330000-9: roboty wod-kan</t>
  </si>
  <si>
    <t>KNNR N008-02-17-02-01</t>
  </si>
  <si>
    <t>Wymiana wanny stalowej lub akrylowej wolnostojącej W-140 z syfonem PCV</t>
  </si>
  <si>
    <t>kmpl</t>
  </si>
  <si>
    <t>KNNR N008-01-18-08-00</t>
  </si>
  <si>
    <t>Wymiana baterii wannowej ściennej z natyskiem wężowym</t>
  </si>
  <si>
    <t>KNNR N008-01-23-06-00</t>
  </si>
  <si>
    <t>Demontaż wodomierza skrzydełkwego fi 15-20</t>
  </si>
  <si>
    <t>KNNR N004-01-22-05-00</t>
  </si>
  <si>
    <t>Dodatek za podejscie do wodomierza mieszkaniowego w rurociagach stalowych fi 15 zawór zeliwny</t>
  </si>
  <si>
    <t>KNNR N004-01-40-01-10</t>
  </si>
  <si>
    <t>Wodomierz skrzydelkowy JSW fi 15 (z lacznikami) Uwaga: zamontować wodomierze zdemontowane z odzysku. W trakcie remontu zabezpieczyć wodomierze przed uszkodzeniem i zabrudzeniem.</t>
  </si>
  <si>
    <t>KNNR N008-01-08-01-00</t>
  </si>
  <si>
    <t>Demontaż rurociągu stalowego OC o połączeniach gwintowanych na ścianie fi 15-20</t>
  </si>
  <si>
    <t>KNNR N008-02-10-03-00</t>
  </si>
  <si>
    <t>Wymiana podejścia kanalizacyjnego z PCW fi 50 łączonego na uszczelkę pod wannę.</t>
  </si>
  <si>
    <t>KNNR N004-01-11-01-50</t>
  </si>
  <si>
    <t>Rurociag PE-Xc-Al zaciskany na scianach bud mieszkal fi 16</t>
  </si>
  <si>
    <t>KNNR N004-01-16-01-03</t>
  </si>
  <si>
    <t>Dodatek za podejscie doplywowe z PE-Xc do zaworu, baterii fi 15 zaworów</t>
  </si>
  <si>
    <t>KNR  401-03-36-01-00</t>
  </si>
  <si>
    <t>Wykucie bruzd poziomych o głębokości i szerokości 1/4x1/2 cegieł w ścianach i posadzkach na zaprawie cementowo-wapiennej</t>
  </si>
  <si>
    <t>KNR  401-03-25-02-00</t>
  </si>
  <si>
    <t>Zamurowanie bruzd pionowych lub pochyłych o przekroju w cegłach 1/4x1/2  w ścianach z cegieł</t>
  </si>
  <si>
    <t>KNNR N004-02-07-01-00</t>
  </si>
  <si>
    <t>Rurociag kanalizacyjny PVC na uszczelke na scianie budynku mieszkalnego fi 50</t>
  </si>
  <si>
    <t>KNNR N004-02-11-01-00</t>
  </si>
  <si>
    <t>Dodatek za podejscie odplywowe PCV na uszczelke fi 50</t>
  </si>
  <si>
    <t>KNR  401-02-11-10-00</t>
  </si>
  <si>
    <t>Wykucie otworów w posadzce - przy rurze kanalizacyjnej</t>
  </si>
  <si>
    <t>KNR  401-02-06-02-00</t>
  </si>
  <si>
    <t>Zabetonowanie otworów w stropach  i ścianach o powierzchni do 0,1 m2 przy głębokości ponad 10 cm</t>
  </si>
  <si>
    <t>KNNR N008-02-08-03-01</t>
  </si>
  <si>
    <t>Wymiana odcinka rury kanalizacyjnej z PCW fi 110 na ścianie 2,5m</t>
  </si>
  <si>
    <t>KNNR N008-02-09-04-01</t>
  </si>
  <si>
    <t>Wstawienie trójnika kanalizacyjnego z PCW fi 110/110, 110/50, 110/50 na ścianie</t>
  </si>
  <si>
    <t>KNNR N008-02-16-01-01</t>
  </si>
  <si>
    <t>Wymiana umywalki porcelanowej L-50 ze wspornikami i syfonem PCV</t>
  </si>
  <si>
    <t>KNNR N008-01-18-05-00</t>
  </si>
  <si>
    <t>Wymiana baterii umywalkowej stojącej fi 15 z dwoma zaworkami i węzykami w oplocie</t>
  </si>
  <si>
    <t>KNNR N008-02-18-03-00</t>
  </si>
  <si>
    <t>Wymiana ustępu porcelanowego "Kompakt" z deską sedesową połączenie z instalacją wykonać na sztywno.</t>
  </si>
  <si>
    <t>KNNR N004-02-11-08-00</t>
  </si>
  <si>
    <t>Dodatek za podejscie odplywowe PCV klejone fi 110</t>
  </si>
  <si>
    <t>KNNR N008-01-18-01-00</t>
  </si>
  <si>
    <t>Wymiana zaworu kątowego do płuczki M1 fi 15 z wężykiem w oplocie do wody zimnej</t>
  </si>
  <si>
    <t>KNNR N008-02-15-04-02</t>
  </si>
  <si>
    <t>Wymiana zlewozmywaka blaszanego emaliowanego 2-komorowego bez wsporników z syfonem PCV</t>
  </si>
  <si>
    <t>KNNR N008-01-18-05-01</t>
  </si>
  <si>
    <t>Wymiana baterii zlewozmywakowej stojącej fi 15 z dwoma zaworkami i węzykami w oplocie.</t>
  </si>
  <si>
    <t>KNNR N008-03-13-03-00</t>
  </si>
  <si>
    <t>Dostarczenie i montaż kuchenki gazowej 4-palnikowej z piekarnikiem + waż + reduktor + butla propan-butan 11 kg.</t>
  </si>
  <si>
    <t xml:space="preserve">  000-00-00-00-01 </t>
  </si>
  <si>
    <t>Kalkulacja własna: Podłczenie kuchni gazowej, sporzdzenie i dostarczenie protokółu z podłczenia do PGKiM.</t>
  </si>
  <si>
    <t>KNNR N008-01-17-01-10</t>
  </si>
  <si>
    <t>Wymiana zaworu kątowego  fi 15  do pralki</t>
  </si>
  <si>
    <t>KNNR N004-04-12-01-32</t>
  </si>
  <si>
    <t>Analogia: wymiana głowic termostatycznych  Danfoss fi 15</t>
  </si>
  <si>
    <t>DZIAŁ  3</t>
  </si>
  <si>
    <t>CPV 45311200-2: Roboty w zakresie instalacji elektrycznych</t>
  </si>
  <si>
    <t>KNNR N009-04-01-07-00</t>
  </si>
  <si>
    <t>Demontaż łączników instalacyjnych podtynkowych i natynkowych nieuszczelnionych</t>
  </si>
  <si>
    <t>KNNR N009-05-01-05-00</t>
  </si>
  <si>
    <t>Demontaż oprawy żarowej</t>
  </si>
  <si>
    <t>KNNR N009-04-02-05-00</t>
  </si>
  <si>
    <t>Demontaż gniazda wtykowego podtynkowego i natynkowego nieuszczelnionego</t>
  </si>
  <si>
    <t>KNNR N009-04-05-07-00</t>
  </si>
  <si>
    <t>Demontaż puszek lub odgałeźników instalacyjnych nadtynkowych lub podtynkowych o fi ponad 60mm</t>
  </si>
  <si>
    <t>KNNR N009-04-05-06-00</t>
  </si>
  <si>
    <t>Demontaż puszek lub odgałeźników instalacyjnych nadtynkowych lub podtynkowych o fi do 60mm</t>
  </si>
  <si>
    <t>KNNR N009-03-01-03-00</t>
  </si>
  <si>
    <t>Demontaż przewodu wtynkowego płaskiego lub kabelkowego</t>
  </si>
  <si>
    <t>KNR  403-11-29-03-00</t>
  </si>
  <si>
    <t>Demontaż tablicy mieszkaniowej</t>
  </si>
  <si>
    <t>KNR  508-04-04-07-00</t>
  </si>
  <si>
    <t>Montaż rozdzielnicy natynkowej RN1x12 (TM)w mieszkaniu nad drzwiami wejściowymi -analog</t>
  </si>
  <si>
    <t>KNNR N005-12-09-04-00</t>
  </si>
  <si>
    <t>Przebijanie otworu fi 25 mm dł 1/2 c w cegle</t>
  </si>
  <si>
    <t>KNNR N005-04-07-03-00</t>
  </si>
  <si>
    <t>Wyłącznik przeciwporażeniowy 1(2)-biegunowy 40A, 30mA, AC</t>
  </si>
  <si>
    <t>KNNR N005-04-07-01-00</t>
  </si>
  <si>
    <t>Wyłącznik nadprądowy 1-biegunowy S191 B10A- 1. pokoje 1, 2, 3;   2. przedpokój, łazienka , kuchnia</t>
  </si>
  <si>
    <t>Wyłącznik nadprądowy 1-biegunowy S191 B16A- 3. Łazienka; 4. kuchnia;  5. Pokój 1 i 2; 6. Pokój 3</t>
  </si>
  <si>
    <t>KNNR N005-12-07-01-00</t>
  </si>
  <si>
    <t>Wykucie bruzd dla przewodów wtynkowych w cegle</t>
  </si>
  <si>
    <t>1) Pokoje- oświetlenie</t>
  </si>
  <si>
    <t>2+1,2+0,8+1,1+2,22+1,2+1,45+1,2+1+1,2+1,7</t>
  </si>
  <si>
    <t>2) Przedpokój, łazienka , kuchnia -oświetlenie</t>
  </si>
  <si>
    <t>0,5+0,5+1,2+1,10+0,7+2,22+1,2+1,95+0,5+1,2+1,7</t>
  </si>
  <si>
    <t>3) Pokój 1 i 2 - gniazda</t>
  </si>
  <si>
    <t>(0,5+1,5+3,95+2,1+2,18+2,1+3,95+0,2)+(2,27+2,1+2,27+2,1+0,2)</t>
  </si>
  <si>
    <t>4) Pokój 3- gniazda</t>
  </si>
  <si>
    <t>0,5+1,5+2,22+2,1+4,46+2,1+3,37+4,46+0,2</t>
  </si>
  <si>
    <t>5) Łazienka gniazda</t>
  </si>
  <si>
    <t>0,5+0,7+2,22+1,2+1,95+0,5</t>
  </si>
  <si>
    <t>6) Kuchnia - gniazda</t>
  </si>
  <si>
    <t>0,5+0,7+2,22+1,95+1,2+3,37+3,37+1,2</t>
  </si>
  <si>
    <t>KNNR N005-12-08-01-00</t>
  </si>
  <si>
    <t>Zaprawianie bruzd szer do 25 mm</t>
  </si>
  <si>
    <t>KNNR N005-02-04-05-05</t>
  </si>
  <si>
    <t>Przewód płaski YDYp 3x2,5 w tynku na podłożu innym</t>
  </si>
  <si>
    <t>1) Pokój 1 i 2 - gniazda</t>
  </si>
  <si>
    <t>(0,5+1,5+3,95+2,1+2,18+2,1+3,95+0,2)+(2,27+2,1+2,27+2,1+0,2)+0,5+4,8</t>
  </si>
  <si>
    <t>2) Pokój 3- gniazda</t>
  </si>
  <si>
    <t>(0,5+1,5+2,22+2,1+4,46+2,1+3,37+4,46+0,2)+0,5+2,7</t>
  </si>
  <si>
    <t>3) Łazienka gniazda</t>
  </si>
  <si>
    <t>(0,5+0,7+2,22+1,2+1,95+0,5)+0,5+0,9</t>
  </si>
  <si>
    <t>4) Kuchnia - gniazda</t>
  </si>
  <si>
    <t>(0,5+0,7+2,22+1,95+1,2+3,37+3,37+1,2)+0,5+3,9</t>
  </si>
  <si>
    <t>KNNR N005-02-04-05-04</t>
  </si>
  <si>
    <t>Przewód płaski YDYp 3x1,5 w tynku na podłożu innym</t>
  </si>
  <si>
    <t>(2+1,2+0,8+1,1+2,22+1,2+1,45+1,2+1+1,2+1,7)+0,5+3,3</t>
  </si>
  <si>
    <t>(0,5+0,5+1,2+1,10+0,7+2,22+1,2+1,95+0,5+1,2+1,7)+0,5+5,1</t>
  </si>
  <si>
    <t>KNNR N005-02-04-05-07</t>
  </si>
  <si>
    <t>Przewód płaski YDYp 4x1,5 w tynku na podłożu innym</t>
  </si>
  <si>
    <t>KNR  508-00-06-06-00</t>
  </si>
  <si>
    <t>Puszki wtynkowe fi 80 z przygotowaniem podłoża ceglanego mechanicznie</t>
  </si>
  <si>
    <t>KNR  508-00-06-05-00</t>
  </si>
  <si>
    <t>Puszki wtynkowe fi 60 z przygotowaniem podłoża ceglanego mechanicznie</t>
  </si>
  <si>
    <t>KNNR N005-03-08-05-00</t>
  </si>
  <si>
    <t>Gniazdo wtyczkowe bryzgoszczelne 2P+Z 16A/2,5 NT-130H przykręcane- łazienka ( montowac po prawej stronie drzwi i pomiędzy WC a umywalką poza strefą 2)</t>
  </si>
  <si>
    <t>KNNR N005-03-08-03-00</t>
  </si>
  <si>
    <t>Gniazdo wtyczkowe p.t. 2x2P+Z 10A/2,5 GWP-230PF przelotowe podwójne (kuchnia- 3 po lewo- jednowe we wnęce i trzy po prawo; pokój 1- 4 szt.; pokój nr 2-3szt.; pokój nr 3- 4szt.</t>
  </si>
  <si>
    <t>KNNR N005-05-04-02-00</t>
  </si>
  <si>
    <t>Oprawa oświetleniowa żarowa porcelanowa bryzgoszczelna IPX4 "Rondo" prod. Lena lighting przykręcana - łazienka (nad umywalką i nad drzwiami)</t>
  </si>
  <si>
    <t>KNNR N005-03-06-02-00</t>
  </si>
  <si>
    <t>Łącznik 1-bieg p.t. NF-501 w puszce instalacyjnej</t>
  </si>
  <si>
    <t>KNNR N005-03-06-03-00</t>
  </si>
  <si>
    <t>Łącznik świecznikowy p.t. NF-502 w puszce instalacyjnej</t>
  </si>
  <si>
    <t>KNR  508-08-17-07-00</t>
  </si>
  <si>
    <t>Montaż złączy świecznikowych 3-biegunowych na przewodach instalacyjnych</t>
  </si>
  <si>
    <t>KNR  508-08-17-06-00</t>
  </si>
  <si>
    <t>Montaż złączy świecznikowych 2-biegunowych na przewodach instalacyjnych</t>
  </si>
  <si>
    <t>KNNR N005-03-06-02-03</t>
  </si>
  <si>
    <t>Przycisk "dzwonek" p.t. WPt-7FS w puszce instalacyjnej- od strony klamki</t>
  </si>
  <si>
    <t>KNNR N005-13-03-01-00</t>
  </si>
  <si>
    <t>Pomiar rezystancji izolacji obwód 1-fazowy pomiar pierwszy- linia zasilająca</t>
  </si>
  <si>
    <t>KNNR N005-13-03-02-00</t>
  </si>
  <si>
    <t>Pomiar rezystancji izolacji obwód 1-fazowy pomiar następny</t>
  </si>
  <si>
    <t>KNNR N005-13-05-01-00</t>
  </si>
  <si>
    <t>Sprawdzanie samoczynnego wyłączania zasilania próba pierwsza</t>
  </si>
  <si>
    <t>KNNR N005-13-05-02-00</t>
  </si>
  <si>
    <t>Sprawdzanie samoczynnego wyłączania zasilania próba następna ( włacznie z punktami świetlnymi)</t>
  </si>
  <si>
    <t>DZIAŁ  4</t>
  </si>
  <si>
    <t>Uwagi:Gniazda wtyczkowe montować od poziomu podłogi: w kuchni na wysokości ok. 1,2m, w pokoju na wysokości ok. 0,3m, w łazience gniazdo wtyczkowe (poza strefa 2) na wysokości ok. 1,4m, oświetlenie w łazience- klasa ochronności II,  klasa izolacji B, IP44 i poza strefą 1.Łączniki montować na wysokości ok. 1,2m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</si>
</sst>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4"/>
  <sheetViews>
    <sheetView tabSelected="1" workbookViewId="0">
      <selection sqref="A1:E1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0</v>
      </c>
      <c r="B1" s="9"/>
      <c r="C1" s="9"/>
      <c r="D1" s="9"/>
      <c r="E1" s="9"/>
    </row>
    <row r="3" spans="1:7" ht="12.75" x14ac:dyDescent="0.2">
      <c r="A3" s="10" t="s">
        <v>1</v>
      </c>
      <c r="B3" s="9"/>
      <c r="C3" s="9"/>
      <c r="D3" s="9"/>
      <c r="E3" s="9"/>
    </row>
    <row r="6" spans="1:7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1" t="s">
        <v>8</v>
      </c>
      <c r="B8" s="9"/>
      <c r="C8" s="12" t="s">
        <v>9</v>
      </c>
      <c r="D8" s="9"/>
      <c r="E8" s="9"/>
    </row>
    <row r="9" spans="1:7" ht="60" x14ac:dyDescent="0.2">
      <c r="A9" s="3">
        <v>10</v>
      </c>
      <c r="B9" s="1" t="s">
        <v>10</v>
      </c>
      <c r="C9" s="1" t="s">
        <v>4</v>
      </c>
      <c r="D9" s="4" t="s">
        <v>11</v>
      </c>
      <c r="F9" s="5" t="s">
        <v>12</v>
      </c>
      <c r="G9" s="6">
        <f>SUM(G10)</f>
        <v>1.6992</v>
      </c>
    </row>
    <row r="10" spans="1:7" ht="12" x14ac:dyDescent="0.2">
      <c r="B10" s="13" t="s">
        <v>13</v>
      </c>
      <c r="C10" s="9"/>
      <c r="D10" s="13" t="s">
        <v>14</v>
      </c>
      <c r="E10" s="9"/>
      <c r="F10" s="9"/>
      <c r="G10" s="7">
        <v>1.6992</v>
      </c>
    </row>
    <row r="11" spans="1:7" ht="48" x14ac:dyDescent="0.2">
      <c r="A11" s="3">
        <v>20</v>
      </c>
      <c r="B11" s="1" t="s">
        <v>15</v>
      </c>
      <c r="C11" s="1" t="s">
        <v>4</v>
      </c>
      <c r="D11" s="4" t="s">
        <v>16</v>
      </c>
      <c r="F11" s="5" t="s">
        <v>12</v>
      </c>
      <c r="G11" s="6">
        <f>SUM(G12)</f>
        <v>2.024</v>
      </c>
    </row>
    <row r="12" spans="1:7" ht="12" x14ac:dyDescent="0.2">
      <c r="B12" s="13" t="s">
        <v>13</v>
      </c>
      <c r="C12" s="9"/>
      <c r="D12" s="13" t="s">
        <v>17</v>
      </c>
      <c r="E12" s="9"/>
      <c r="F12" s="9"/>
      <c r="G12" s="7">
        <v>2.024</v>
      </c>
    </row>
    <row r="13" spans="1:7" ht="60" x14ac:dyDescent="0.2">
      <c r="A13" s="3">
        <v>30</v>
      </c>
      <c r="B13" s="1" t="s">
        <v>18</v>
      </c>
      <c r="C13" s="1" t="s">
        <v>4</v>
      </c>
      <c r="D13" s="4" t="s">
        <v>19</v>
      </c>
      <c r="F13" s="5" t="s">
        <v>12</v>
      </c>
      <c r="G13" s="6">
        <f>SUM(G14)</f>
        <v>4.2624000000000004</v>
      </c>
    </row>
    <row r="14" spans="1:7" ht="12" x14ac:dyDescent="0.2">
      <c r="B14" s="13" t="s">
        <v>13</v>
      </c>
      <c r="C14" s="9"/>
      <c r="D14" s="13" t="s">
        <v>20</v>
      </c>
      <c r="E14" s="9"/>
      <c r="F14" s="9"/>
      <c r="G14" s="7">
        <v>4.2624000000000004</v>
      </c>
    </row>
    <row r="15" spans="1:7" ht="48" x14ac:dyDescent="0.2">
      <c r="A15" s="3">
        <v>40</v>
      </c>
      <c r="B15" s="1" t="s">
        <v>21</v>
      </c>
      <c r="C15" s="1" t="s">
        <v>4</v>
      </c>
      <c r="D15" s="4" t="s">
        <v>22</v>
      </c>
      <c r="F15" s="5" t="s">
        <v>12</v>
      </c>
      <c r="G15" s="6">
        <f>SUM(G16)</f>
        <v>1.4039999999999999</v>
      </c>
    </row>
    <row r="16" spans="1:7" ht="12" x14ac:dyDescent="0.2">
      <c r="B16" s="13" t="s">
        <v>13</v>
      </c>
      <c r="C16" s="9"/>
      <c r="D16" s="13" t="s">
        <v>23</v>
      </c>
      <c r="E16" s="9"/>
      <c r="F16" s="9"/>
      <c r="G16" s="7">
        <v>1.4039999999999999</v>
      </c>
    </row>
    <row r="17" spans="1:7" ht="12" x14ac:dyDescent="0.2">
      <c r="A17" s="3">
        <v>50</v>
      </c>
      <c r="B17" s="1" t="s">
        <v>24</v>
      </c>
      <c r="C17" s="1" t="s">
        <v>4</v>
      </c>
      <c r="D17" s="4" t="s">
        <v>25</v>
      </c>
      <c r="F17" s="5" t="s">
        <v>26</v>
      </c>
      <c r="G17" s="6">
        <f>SUM(G18)</f>
        <v>5.7</v>
      </c>
    </row>
    <row r="18" spans="1:7" ht="12" x14ac:dyDescent="0.2">
      <c r="B18" s="13" t="s">
        <v>13</v>
      </c>
      <c r="C18" s="9"/>
      <c r="D18" s="13" t="s">
        <v>27</v>
      </c>
      <c r="E18" s="9"/>
      <c r="F18" s="9"/>
      <c r="G18" s="7">
        <v>5.7</v>
      </c>
    </row>
    <row r="19" spans="1:7" ht="12" x14ac:dyDescent="0.2">
      <c r="A19" s="3">
        <v>60</v>
      </c>
      <c r="B19" s="1" t="s">
        <v>28</v>
      </c>
      <c r="C19" s="1" t="s">
        <v>4</v>
      </c>
      <c r="D19" s="4" t="s">
        <v>29</v>
      </c>
      <c r="F19" s="5" t="s">
        <v>30</v>
      </c>
      <c r="G19" s="6">
        <v>4</v>
      </c>
    </row>
    <row r="20" spans="1:7" ht="12" x14ac:dyDescent="0.2">
      <c r="A20" s="3">
        <v>70</v>
      </c>
      <c r="B20" s="1" t="s">
        <v>31</v>
      </c>
      <c r="C20" s="1" t="s">
        <v>4</v>
      </c>
      <c r="D20" s="4" t="s">
        <v>32</v>
      </c>
      <c r="F20" s="5" t="s">
        <v>30</v>
      </c>
      <c r="G20" s="6">
        <f>SUM(G21)</f>
        <v>6</v>
      </c>
    </row>
    <row r="21" spans="1:7" ht="12" x14ac:dyDescent="0.2">
      <c r="B21" s="13" t="s">
        <v>13</v>
      </c>
      <c r="C21" s="9"/>
      <c r="D21" s="13" t="s">
        <v>33</v>
      </c>
      <c r="E21" s="9"/>
      <c r="F21" s="9"/>
      <c r="G21" s="7">
        <v>6</v>
      </c>
    </row>
    <row r="22" spans="1:7" ht="12" x14ac:dyDescent="0.2">
      <c r="A22" s="3">
        <v>80</v>
      </c>
      <c r="B22" s="1" t="s">
        <v>34</v>
      </c>
      <c r="C22" s="1" t="s">
        <v>4</v>
      </c>
      <c r="D22" s="4" t="s">
        <v>35</v>
      </c>
      <c r="F22" s="5" t="s">
        <v>12</v>
      </c>
      <c r="G22" s="6">
        <f>SUM(G23:G24)</f>
        <v>0.49680000000000002</v>
      </c>
    </row>
    <row r="23" spans="1:7" ht="12" x14ac:dyDescent="0.2">
      <c r="B23" s="13" t="s">
        <v>36</v>
      </c>
      <c r="C23" s="9"/>
      <c r="D23" s="13" t="s">
        <v>37</v>
      </c>
      <c r="E23" s="9"/>
      <c r="F23" s="9"/>
      <c r="G23" s="7">
        <v>0.24840000000000001</v>
      </c>
    </row>
    <row r="24" spans="1:7" ht="12" x14ac:dyDescent="0.2">
      <c r="B24" s="13" t="s">
        <v>38</v>
      </c>
      <c r="C24" s="9"/>
      <c r="D24" s="13" t="s">
        <v>37</v>
      </c>
      <c r="E24" s="9"/>
      <c r="F24" s="9"/>
      <c r="G24" s="7">
        <v>0.24840000000000001</v>
      </c>
    </row>
    <row r="25" spans="1:7" ht="12" x14ac:dyDescent="0.2">
      <c r="A25" s="3">
        <v>90</v>
      </c>
      <c r="B25" s="1" t="s">
        <v>39</v>
      </c>
      <c r="C25" s="1" t="s">
        <v>4</v>
      </c>
      <c r="D25" s="4" t="s">
        <v>40</v>
      </c>
      <c r="F25" s="5" t="s">
        <v>30</v>
      </c>
      <c r="G25" s="6">
        <v>5</v>
      </c>
    </row>
    <row r="26" spans="1:7" ht="24" x14ac:dyDescent="0.2">
      <c r="A26" s="3">
        <v>100</v>
      </c>
      <c r="B26" s="1" t="s">
        <v>41</v>
      </c>
      <c r="C26" s="1" t="s">
        <v>4</v>
      </c>
      <c r="D26" s="4" t="s">
        <v>42</v>
      </c>
      <c r="F26" s="5" t="s">
        <v>26</v>
      </c>
      <c r="G26" s="6">
        <f>SUM(G27)</f>
        <v>30</v>
      </c>
    </row>
    <row r="27" spans="1:7" ht="12" x14ac:dyDescent="0.2">
      <c r="B27" s="13" t="s">
        <v>13</v>
      </c>
      <c r="C27" s="9"/>
      <c r="D27" s="13" t="s">
        <v>43</v>
      </c>
      <c r="E27" s="9"/>
      <c r="F27" s="9"/>
      <c r="G27" s="7">
        <v>30</v>
      </c>
    </row>
    <row r="28" spans="1:7" ht="24" x14ac:dyDescent="0.2">
      <c r="A28" s="3">
        <v>110</v>
      </c>
      <c r="B28" s="1" t="s">
        <v>44</v>
      </c>
      <c r="C28" s="1" t="s">
        <v>4</v>
      </c>
      <c r="D28" s="4" t="s">
        <v>45</v>
      </c>
      <c r="F28" s="5" t="s">
        <v>30</v>
      </c>
      <c r="G28" s="6">
        <v>1</v>
      </c>
    </row>
    <row r="29" spans="1:7" ht="48" x14ac:dyDescent="0.2">
      <c r="A29" s="3">
        <v>120</v>
      </c>
      <c r="B29" s="1" t="s">
        <v>46</v>
      </c>
      <c r="C29" s="1" t="s">
        <v>4</v>
      </c>
      <c r="D29" s="4" t="s">
        <v>47</v>
      </c>
      <c r="F29" s="5" t="s">
        <v>12</v>
      </c>
      <c r="G29" s="6">
        <v>1.6</v>
      </c>
    </row>
    <row r="30" spans="1:7" ht="36" x14ac:dyDescent="0.2">
      <c r="A30" s="3">
        <v>121</v>
      </c>
      <c r="B30" s="1" t="s">
        <v>48</v>
      </c>
      <c r="C30" s="1" t="s">
        <v>4</v>
      </c>
      <c r="D30" s="4" t="s">
        <v>49</v>
      </c>
      <c r="F30" s="5" t="s">
        <v>12</v>
      </c>
      <c r="G30" s="6">
        <f>SUM(G31)</f>
        <v>3</v>
      </c>
    </row>
    <row r="31" spans="1:7" ht="12" x14ac:dyDescent="0.2">
      <c r="B31" s="13" t="s">
        <v>13</v>
      </c>
      <c r="C31" s="9"/>
      <c r="D31" s="13" t="s">
        <v>50</v>
      </c>
      <c r="E31" s="9"/>
      <c r="F31" s="9"/>
      <c r="G31" s="7">
        <v>3</v>
      </c>
    </row>
    <row r="32" spans="1:7" ht="24" x14ac:dyDescent="0.2">
      <c r="A32" s="3">
        <v>122</v>
      </c>
      <c r="B32" s="1" t="s">
        <v>51</v>
      </c>
      <c r="C32" s="1" t="s">
        <v>4</v>
      </c>
      <c r="D32" s="4" t="s">
        <v>52</v>
      </c>
      <c r="F32" s="5" t="s">
        <v>12</v>
      </c>
      <c r="G32" s="6">
        <f>SUM(G33)</f>
        <v>4.8</v>
      </c>
    </row>
    <row r="33" spans="1:7" ht="12" x14ac:dyDescent="0.2">
      <c r="B33" s="13" t="s">
        <v>13</v>
      </c>
      <c r="C33" s="9"/>
      <c r="D33" s="13" t="s">
        <v>53</v>
      </c>
      <c r="E33" s="9"/>
      <c r="F33" s="9"/>
      <c r="G33" s="7">
        <v>4.8</v>
      </c>
    </row>
    <row r="34" spans="1:7" ht="24" x14ac:dyDescent="0.2">
      <c r="A34" s="3">
        <v>130</v>
      </c>
      <c r="B34" s="1" t="s">
        <v>54</v>
      </c>
      <c r="C34" s="1" t="s">
        <v>4</v>
      </c>
      <c r="D34" s="4" t="s">
        <v>55</v>
      </c>
      <c r="F34" s="5" t="s">
        <v>12</v>
      </c>
      <c r="G34" s="6">
        <f>SUM(G35)</f>
        <v>122.6421</v>
      </c>
    </row>
    <row r="35" spans="1:7" ht="12" x14ac:dyDescent="0.2">
      <c r="B35" s="13" t="s">
        <v>13</v>
      </c>
      <c r="C35" s="9"/>
      <c r="D35" s="13" t="s">
        <v>56</v>
      </c>
      <c r="E35" s="9"/>
      <c r="F35" s="9"/>
      <c r="G35" s="7">
        <v>122.6421</v>
      </c>
    </row>
    <row r="36" spans="1:7" ht="36" x14ac:dyDescent="0.2">
      <c r="A36" s="3">
        <v>140</v>
      </c>
      <c r="B36" s="1" t="s">
        <v>57</v>
      </c>
      <c r="C36" s="1" t="s">
        <v>4</v>
      </c>
      <c r="D36" s="4" t="s">
        <v>58</v>
      </c>
      <c r="F36" s="5" t="s">
        <v>12</v>
      </c>
      <c r="G36" s="6">
        <v>122.642</v>
      </c>
    </row>
    <row r="37" spans="1:7" ht="12" x14ac:dyDescent="0.2">
      <c r="A37" s="3">
        <v>150</v>
      </c>
      <c r="B37" s="1" t="s">
        <v>59</v>
      </c>
      <c r="C37" s="1" t="s">
        <v>4</v>
      </c>
      <c r="D37" s="4" t="s">
        <v>60</v>
      </c>
      <c r="F37" s="5" t="s">
        <v>12</v>
      </c>
      <c r="G37" s="6">
        <f>SUM(G38)</f>
        <v>19.16</v>
      </c>
    </row>
    <row r="38" spans="1:7" ht="12" x14ac:dyDescent="0.2">
      <c r="B38" s="13" t="s">
        <v>13</v>
      </c>
      <c r="C38" s="9"/>
      <c r="D38" s="13" t="s">
        <v>61</v>
      </c>
      <c r="E38" s="9"/>
      <c r="F38" s="9"/>
      <c r="G38" s="7">
        <v>19.16</v>
      </c>
    </row>
    <row r="39" spans="1:7" ht="12" x14ac:dyDescent="0.2">
      <c r="A39" s="3">
        <v>160</v>
      </c>
      <c r="B39" s="1" t="s">
        <v>62</v>
      </c>
      <c r="C39" s="1" t="s">
        <v>4</v>
      </c>
      <c r="D39" s="4" t="s">
        <v>63</v>
      </c>
      <c r="F39" s="5" t="s">
        <v>12</v>
      </c>
      <c r="G39" s="6">
        <f>SUM(G40)</f>
        <v>8.7360000000000007</v>
      </c>
    </row>
    <row r="40" spans="1:7" ht="12" x14ac:dyDescent="0.2">
      <c r="B40" s="13" t="s">
        <v>13</v>
      </c>
      <c r="C40" s="9"/>
      <c r="D40" s="13" t="s">
        <v>64</v>
      </c>
      <c r="E40" s="9"/>
      <c r="F40" s="9"/>
      <c r="G40" s="7">
        <v>8.7360000000000007</v>
      </c>
    </row>
    <row r="41" spans="1:7" ht="24" x14ac:dyDescent="0.2">
      <c r="A41" s="3">
        <v>170</v>
      </c>
      <c r="B41" s="1" t="s">
        <v>54</v>
      </c>
      <c r="C41" s="1" t="s">
        <v>4</v>
      </c>
      <c r="D41" s="4" t="s">
        <v>65</v>
      </c>
      <c r="F41" s="5" t="s">
        <v>12</v>
      </c>
      <c r="G41" s="6">
        <f>SUM(G42:G44)</f>
        <v>81.053100000000001</v>
      </c>
    </row>
    <row r="42" spans="1:7" ht="12" x14ac:dyDescent="0.2">
      <c r="B42" s="13" t="s">
        <v>66</v>
      </c>
      <c r="C42" s="9"/>
      <c r="D42" s="13" t="s">
        <v>67</v>
      </c>
      <c r="E42" s="9"/>
      <c r="F42" s="9"/>
      <c r="G42" s="7">
        <v>32.9587</v>
      </c>
    </row>
    <row r="43" spans="1:7" ht="12" x14ac:dyDescent="0.2">
      <c r="B43" s="13" t="s">
        <v>68</v>
      </c>
      <c r="C43" s="9"/>
      <c r="D43" s="13" t="s">
        <v>69</v>
      </c>
      <c r="E43" s="9"/>
      <c r="F43" s="9"/>
      <c r="G43" s="7">
        <v>20.712800000000001</v>
      </c>
    </row>
    <row r="44" spans="1:7" ht="12" x14ac:dyDescent="0.2">
      <c r="B44" s="13" t="s">
        <v>70</v>
      </c>
      <c r="C44" s="9"/>
      <c r="D44" s="13" t="s">
        <v>71</v>
      </c>
      <c r="E44" s="9"/>
      <c r="F44" s="9"/>
      <c r="G44" s="7">
        <v>27.381599999999999</v>
      </c>
    </row>
    <row r="45" spans="1:7" ht="12" x14ac:dyDescent="0.2">
      <c r="A45" s="3">
        <v>180</v>
      </c>
      <c r="B45" s="1" t="s">
        <v>72</v>
      </c>
      <c r="C45" s="1" t="s">
        <v>4</v>
      </c>
      <c r="D45" s="4" t="s">
        <v>73</v>
      </c>
      <c r="F45" s="5" t="s">
        <v>12</v>
      </c>
      <c r="G45" s="6">
        <v>81.052999999999997</v>
      </c>
    </row>
    <row r="46" spans="1:7" ht="12" x14ac:dyDescent="0.2">
      <c r="A46" s="3">
        <v>190</v>
      </c>
      <c r="B46" s="1" t="s">
        <v>74</v>
      </c>
      <c r="C46" s="1" t="s">
        <v>4</v>
      </c>
      <c r="D46" s="4" t="s">
        <v>75</v>
      </c>
      <c r="F46" s="5" t="s">
        <v>12</v>
      </c>
      <c r="G46" s="6">
        <f>SUM(G47:G49)</f>
        <v>66.414400000000001</v>
      </c>
    </row>
    <row r="47" spans="1:7" ht="12" x14ac:dyDescent="0.2">
      <c r="B47" s="13" t="s">
        <v>66</v>
      </c>
      <c r="C47" s="9"/>
      <c r="D47" s="13" t="s">
        <v>76</v>
      </c>
      <c r="E47" s="9"/>
      <c r="F47" s="9"/>
      <c r="G47" s="7">
        <v>26.3872</v>
      </c>
    </row>
    <row r="48" spans="1:7" ht="12" x14ac:dyDescent="0.2">
      <c r="B48" s="13" t="s">
        <v>68</v>
      </c>
      <c r="C48" s="9"/>
      <c r="D48" s="13" t="s">
        <v>77</v>
      </c>
      <c r="E48" s="9"/>
      <c r="F48" s="9"/>
      <c r="G48" s="7">
        <v>17.7072</v>
      </c>
    </row>
    <row r="49" spans="1:7" ht="12" x14ac:dyDescent="0.2">
      <c r="B49" s="13" t="s">
        <v>70</v>
      </c>
      <c r="C49" s="9"/>
      <c r="D49" s="13" t="s">
        <v>78</v>
      </c>
      <c r="E49" s="9"/>
      <c r="F49" s="9"/>
      <c r="G49" s="7">
        <v>22.32</v>
      </c>
    </row>
    <row r="50" spans="1:7" ht="12" x14ac:dyDescent="0.2">
      <c r="A50" s="3">
        <v>200</v>
      </c>
      <c r="B50" s="1" t="s">
        <v>79</v>
      </c>
      <c r="C50" s="1" t="s">
        <v>4</v>
      </c>
      <c r="D50" s="4" t="s">
        <v>80</v>
      </c>
      <c r="F50" s="5" t="s">
        <v>12</v>
      </c>
      <c r="G50" s="6">
        <f>SUM(G51)</f>
        <v>14.638999999999999</v>
      </c>
    </row>
    <row r="51" spans="1:7" ht="12" x14ac:dyDescent="0.2">
      <c r="B51" s="13" t="s">
        <v>13</v>
      </c>
      <c r="C51" s="9"/>
      <c r="D51" s="13" t="s">
        <v>81</v>
      </c>
      <c r="E51" s="9"/>
      <c r="F51" s="9"/>
      <c r="G51" s="7">
        <v>14.638999999999999</v>
      </c>
    </row>
    <row r="52" spans="1:7" ht="12" x14ac:dyDescent="0.2">
      <c r="A52" s="3">
        <v>210</v>
      </c>
      <c r="B52" s="1" t="s">
        <v>82</v>
      </c>
      <c r="C52" s="1" t="s">
        <v>4</v>
      </c>
      <c r="D52" s="4" t="s">
        <v>83</v>
      </c>
      <c r="F52" s="5" t="s">
        <v>12</v>
      </c>
      <c r="G52" s="6">
        <f>SUM(G53)</f>
        <v>34.4557</v>
      </c>
    </row>
    <row r="53" spans="1:7" ht="12" x14ac:dyDescent="0.2">
      <c r="B53" s="13" t="s">
        <v>13</v>
      </c>
      <c r="C53" s="9"/>
      <c r="D53" s="13" t="s">
        <v>84</v>
      </c>
      <c r="E53" s="9"/>
      <c r="F53" s="9"/>
      <c r="G53" s="7">
        <v>34.4557</v>
      </c>
    </row>
    <row r="54" spans="1:7" ht="12" x14ac:dyDescent="0.2">
      <c r="A54" s="3">
        <v>220</v>
      </c>
      <c r="B54" s="1" t="s">
        <v>85</v>
      </c>
      <c r="C54" s="1" t="s">
        <v>4</v>
      </c>
      <c r="D54" s="4" t="s">
        <v>86</v>
      </c>
      <c r="F54" s="5" t="s">
        <v>26</v>
      </c>
      <c r="G54" s="6">
        <f>SUM(G55)</f>
        <v>46.6</v>
      </c>
    </row>
    <row r="55" spans="1:7" ht="12" x14ac:dyDescent="0.2">
      <c r="B55" s="13" t="s">
        <v>13</v>
      </c>
      <c r="C55" s="9"/>
      <c r="D55" s="13" t="s">
        <v>87</v>
      </c>
      <c r="E55" s="9"/>
      <c r="F55" s="9"/>
      <c r="G55" s="7">
        <v>46.6</v>
      </c>
    </row>
    <row r="56" spans="1:7" ht="24" x14ac:dyDescent="0.2">
      <c r="A56" s="3">
        <v>230</v>
      </c>
      <c r="B56" s="1" t="s">
        <v>72</v>
      </c>
      <c r="C56" s="1" t="s">
        <v>4</v>
      </c>
      <c r="D56" s="4" t="s">
        <v>88</v>
      </c>
      <c r="F56" s="5" t="s">
        <v>12</v>
      </c>
      <c r="G56" s="6">
        <f>SUM(G57)</f>
        <v>44.032800000000002</v>
      </c>
    </row>
    <row r="57" spans="1:7" ht="12" x14ac:dyDescent="0.2">
      <c r="B57" s="13" t="s">
        <v>13</v>
      </c>
      <c r="C57" s="9"/>
      <c r="D57" s="13" t="s">
        <v>89</v>
      </c>
      <c r="E57" s="9"/>
      <c r="F57" s="9"/>
      <c r="G57" s="7">
        <v>44.032800000000002</v>
      </c>
    </row>
    <row r="58" spans="1:7" ht="24" x14ac:dyDescent="0.2">
      <c r="A58" s="3">
        <v>240</v>
      </c>
      <c r="B58" s="1" t="s">
        <v>90</v>
      </c>
      <c r="C58" s="1" t="s">
        <v>4</v>
      </c>
      <c r="D58" s="4" t="s">
        <v>91</v>
      </c>
      <c r="F58" s="5" t="s">
        <v>12</v>
      </c>
      <c r="G58" s="6">
        <v>44.03</v>
      </c>
    </row>
    <row r="59" spans="1:7" ht="12" x14ac:dyDescent="0.2">
      <c r="A59" s="3">
        <v>250</v>
      </c>
      <c r="B59" s="1" t="s">
        <v>92</v>
      </c>
      <c r="C59" s="1" t="s">
        <v>4</v>
      </c>
      <c r="D59" s="4" t="s">
        <v>93</v>
      </c>
      <c r="F59" s="5" t="s">
        <v>12</v>
      </c>
      <c r="G59" s="6">
        <f>SUM(G60)</f>
        <v>3.0055999999999998</v>
      </c>
    </row>
    <row r="60" spans="1:7" ht="12" x14ac:dyDescent="0.2">
      <c r="B60" s="13" t="s">
        <v>13</v>
      </c>
      <c r="C60" s="9"/>
      <c r="D60" s="13" t="s">
        <v>94</v>
      </c>
      <c r="E60" s="9"/>
      <c r="F60" s="9"/>
      <c r="G60" s="7">
        <v>3.0055999999999998</v>
      </c>
    </row>
    <row r="61" spans="1:7" ht="12" x14ac:dyDescent="0.2">
      <c r="A61" s="3">
        <v>260</v>
      </c>
      <c r="B61" s="1" t="s">
        <v>95</v>
      </c>
      <c r="C61" s="1" t="s">
        <v>4</v>
      </c>
      <c r="D61" s="4" t="s">
        <v>96</v>
      </c>
      <c r="F61" s="5" t="s">
        <v>97</v>
      </c>
      <c r="G61" s="6">
        <v>1</v>
      </c>
    </row>
    <row r="62" spans="1:7" ht="12" x14ac:dyDescent="0.2">
      <c r="A62" s="3">
        <v>270</v>
      </c>
      <c r="B62" s="1" t="s">
        <v>98</v>
      </c>
      <c r="C62" s="1" t="s">
        <v>4</v>
      </c>
      <c r="D62" s="4" t="s">
        <v>99</v>
      </c>
      <c r="F62" s="5" t="s">
        <v>30</v>
      </c>
      <c r="G62" s="6">
        <v>2</v>
      </c>
    </row>
    <row r="63" spans="1:7" ht="12" x14ac:dyDescent="0.2">
      <c r="A63" s="3">
        <v>280</v>
      </c>
      <c r="B63" s="1" t="s">
        <v>100</v>
      </c>
      <c r="C63" s="1" t="s">
        <v>4</v>
      </c>
      <c r="D63" s="4" t="s">
        <v>101</v>
      </c>
      <c r="F63" s="5" t="s">
        <v>30</v>
      </c>
      <c r="G63" s="6">
        <v>2</v>
      </c>
    </row>
    <row r="64" spans="1:7" ht="12" x14ac:dyDescent="0.2">
      <c r="A64" s="3">
        <v>290</v>
      </c>
      <c r="B64" s="1" t="s">
        <v>102</v>
      </c>
      <c r="C64" s="1" t="s">
        <v>4</v>
      </c>
      <c r="D64" s="4" t="s">
        <v>103</v>
      </c>
      <c r="F64" s="5" t="s">
        <v>30</v>
      </c>
      <c r="G64" s="6">
        <v>2</v>
      </c>
    </row>
    <row r="65" spans="1:7" ht="24" x14ac:dyDescent="0.2">
      <c r="A65" s="3">
        <v>300</v>
      </c>
      <c r="B65" s="1" t="s">
        <v>104</v>
      </c>
      <c r="C65" s="1" t="s">
        <v>4</v>
      </c>
      <c r="D65" s="4" t="s">
        <v>105</v>
      </c>
      <c r="F65" s="5" t="s">
        <v>106</v>
      </c>
      <c r="G65" s="6">
        <v>5</v>
      </c>
    </row>
    <row r="66" spans="1:7" ht="24" x14ac:dyDescent="0.2">
      <c r="A66" s="3">
        <v>310</v>
      </c>
      <c r="B66" s="1" t="s">
        <v>107</v>
      </c>
      <c r="C66" s="1" t="s">
        <v>4</v>
      </c>
      <c r="D66" s="4" t="s">
        <v>108</v>
      </c>
      <c r="F66" s="5" t="s">
        <v>106</v>
      </c>
      <c r="G66" s="6">
        <v>5</v>
      </c>
    </row>
    <row r="67" spans="1:7" ht="12" x14ac:dyDescent="0.2">
      <c r="A67" s="3">
        <v>320</v>
      </c>
      <c r="B67" s="1" t="s">
        <v>109</v>
      </c>
      <c r="C67" s="1" t="s">
        <v>4</v>
      </c>
      <c r="D67" s="4" t="s">
        <v>110</v>
      </c>
      <c r="F67" s="5" t="s">
        <v>111</v>
      </c>
      <c r="G67" s="6">
        <v>1</v>
      </c>
    </row>
    <row r="69" spans="1:7" ht="12.75" x14ac:dyDescent="0.2">
      <c r="A69" s="11" t="s">
        <v>112</v>
      </c>
      <c r="B69" s="9"/>
      <c r="C69" s="12" t="s">
        <v>113</v>
      </c>
      <c r="D69" s="9"/>
      <c r="E69" s="9"/>
    </row>
    <row r="70" spans="1:7" ht="24" x14ac:dyDescent="0.2">
      <c r="A70" s="3">
        <v>10</v>
      </c>
      <c r="B70" s="1" t="s">
        <v>114</v>
      </c>
      <c r="C70" s="1" t="s">
        <v>4</v>
      </c>
      <c r="D70" s="4" t="s">
        <v>115</v>
      </c>
      <c r="F70" s="5" t="s">
        <v>116</v>
      </c>
      <c r="G70" s="6">
        <v>1</v>
      </c>
    </row>
    <row r="71" spans="1:7" ht="12" x14ac:dyDescent="0.2">
      <c r="A71" s="3">
        <v>20</v>
      </c>
      <c r="B71" s="1" t="s">
        <v>117</v>
      </c>
      <c r="C71" s="1" t="s">
        <v>4</v>
      </c>
      <c r="D71" s="4" t="s">
        <v>118</v>
      </c>
      <c r="F71" s="5" t="s">
        <v>30</v>
      </c>
      <c r="G71" s="6">
        <v>1</v>
      </c>
    </row>
    <row r="72" spans="1:7" ht="12" x14ac:dyDescent="0.2">
      <c r="A72" s="3">
        <v>30</v>
      </c>
      <c r="B72" s="1" t="s">
        <v>119</v>
      </c>
      <c r="C72" s="1" t="s">
        <v>4</v>
      </c>
      <c r="D72" s="4" t="s">
        <v>120</v>
      </c>
      <c r="F72" s="5" t="s">
        <v>30</v>
      </c>
      <c r="G72" s="6">
        <v>2</v>
      </c>
    </row>
    <row r="73" spans="1:7" ht="24" x14ac:dyDescent="0.2">
      <c r="A73" s="3">
        <v>40</v>
      </c>
      <c r="B73" s="1" t="s">
        <v>121</v>
      </c>
      <c r="C73" s="1" t="s">
        <v>4</v>
      </c>
      <c r="D73" s="4" t="s">
        <v>122</v>
      </c>
      <c r="F73" s="5" t="s">
        <v>116</v>
      </c>
      <c r="G73" s="6">
        <v>2</v>
      </c>
    </row>
    <row r="74" spans="1:7" ht="36" x14ac:dyDescent="0.2">
      <c r="A74" s="3">
        <v>50</v>
      </c>
      <c r="B74" s="1" t="s">
        <v>123</v>
      </c>
      <c r="C74" s="1" t="s">
        <v>4</v>
      </c>
      <c r="D74" s="4" t="s">
        <v>124</v>
      </c>
      <c r="F74" s="5" t="s">
        <v>116</v>
      </c>
      <c r="G74" s="6">
        <v>2</v>
      </c>
    </row>
    <row r="75" spans="1:7" ht="24" x14ac:dyDescent="0.2">
      <c r="A75" s="3">
        <v>60</v>
      </c>
      <c r="B75" s="1" t="s">
        <v>125</v>
      </c>
      <c r="C75" s="1" t="s">
        <v>4</v>
      </c>
      <c r="D75" s="4" t="s">
        <v>126</v>
      </c>
      <c r="F75" s="5" t="s">
        <v>26</v>
      </c>
      <c r="G75" s="6">
        <v>15</v>
      </c>
    </row>
    <row r="76" spans="1:7" ht="24" x14ac:dyDescent="0.2">
      <c r="A76" s="3">
        <v>70</v>
      </c>
      <c r="B76" s="1" t="s">
        <v>127</v>
      </c>
      <c r="C76" s="1" t="s">
        <v>4</v>
      </c>
      <c r="D76" s="4" t="s">
        <v>128</v>
      </c>
      <c r="F76" s="5" t="s">
        <v>30</v>
      </c>
      <c r="G76" s="6">
        <v>1</v>
      </c>
    </row>
    <row r="77" spans="1:7" ht="12" x14ac:dyDescent="0.2">
      <c r="A77" s="3">
        <v>80</v>
      </c>
      <c r="B77" s="1" t="s">
        <v>129</v>
      </c>
      <c r="C77" s="1" t="s">
        <v>4</v>
      </c>
      <c r="D77" s="4" t="s">
        <v>130</v>
      </c>
      <c r="F77" s="5" t="s">
        <v>26</v>
      </c>
      <c r="G77" s="6">
        <v>17</v>
      </c>
    </row>
    <row r="78" spans="1:7" ht="12" x14ac:dyDescent="0.2">
      <c r="A78" s="3">
        <v>90</v>
      </c>
      <c r="B78" s="1" t="s">
        <v>131</v>
      </c>
      <c r="C78" s="1" t="s">
        <v>4</v>
      </c>
      <c r="D78" s="4" t="s">
        <v>132</v>
      </c>
      <c r="F78" s="5" t="s">
        <v>30</v>
      </c>
      <c r="G78" s="6">
        <v>10</v>
      </c>
    </row>
    <row r="79" spans="1:7" ht="24" x14ac:dyDescent="0.2">
      <c r="A79" s="3">
        <v>100</v>
      </c>
      <c r="B79" s="1" t="s">
        <v>133</v>
      </c>
      <c r="C79" s="1" t="s">
        <v>4</v>
      </c>
      <c r="D79" s="4" t="s">
        <v>134</v>
      </c>
      <c r="F79" s="5" t="s">
        <v>26</v>
      </c>
      <c r="G79" s="6">
        <v>6</v>
      </c>
    </row>
    <row r="80" spans="1:7" ht="24" x14ac:dyDescent="0.2">
      <c r="A80" s="3">
        <v>110</v>
      </c>
      <c r="B80" s="1" t="s">
        <v>135</v>
      </c>
      <c r="C80" s="1" t="s">
        <v>4</v>
      </c>
      <c r="D80" s="4" t="s">
        <v>136</v>
      </c>
      <c r="F80" s="5" t="s">
        <v>26</v>
      </c>
      <c r="G80" s="6">
        <v>6</v>
      </c>
    </row>
    <row r="81" spans="1:7" ht="24" x14ac:dyDescent="0.2">
      <c r="A81" s="3">
        <v>120</v>
      </c>
      <c r="B81" s="1" t="s">
        <v>137</v>
      </c>
      <c r="C81" s="1" t="s">
        <v>4</v>
      </c>
      <c r="D81" s="4" t="s">
        <v>138</v>
      </c>
      <c r="F81" s="5" t="s">
        <v>26</v>
      </c>
      <c r="G81" s="6">
        <v>6</v>
      </c>
    </row>
    <row r="82" spans="1:7" ht="12" x14ac:dyDescent="0.2">
      <c r="A82" s="3">
        <v>130</v>
      </c>
      <c r="B82" s="1" t="s">
        <v>139</v>
      </c>
      <c r="C82" s="1" t="s">
        <v>4</v>
      </c>
      <c r="D82" s="4" t="s">
        <v>140</v>
      </c>
      <c r="F82" s="5" t="s">
        <v>30</v>
      </c>
      <c r="G82" s="6">
        <v>5</v>
      </c>
    </row>
    <row r="83" spans="1:7" ht="12" x14ac:dyDescent="0.2">
      <c r="A83" s="3">
        <v>140</v>
      </c>
      <c r="B83" s="1" t="s">
        <v>141</v>
      </c>
      <c r="C83" s="1" t="s">
        <v>4</v>
      </c>
      <c r="D83" s="4" t="s">
        <v>142</v>
      </c>
      <c r="F83" s="5" t="s">
        <v>30</v>
      </c>
      <c r="G83" s="6">
        <v>1</v>
      </c>
    </row>
    <row r="84" spans="1:7" ht="24" x14ac:dyDescent="0.2">
      <c r="A84" s="3">
        <v>150</v>
      </c>
      <c r="B84" s="1" t="s">
        <v>143</v>
      </c>
      <c r="C84" s="1" t="s">
        <v>4</v>
      </c>
      <c r="D84" s="4" t="s">
        <v>144</v>
      </c>
      <c r="F84" s="5" t="s">
        <v>30</v>
      </c>
      <c r="G84" s="6">
        <v>1</v>
      </c>
    </row>
    <row r="85" spans="1:7" ht="12" x14ac:dyDescent="0.2">
      <c r="A85" s="3">
        <v>160</v>
      </c>
      <c r="B85" s="1" t="s">
        <v>145</v>
      </c>
      <c r="C85" s="1" t="s">
        <v>4</v>
      </c>
      <c r="D85" s="4" t="s">
        <v>146</v>
      </c>
      <c r="F85" s="5" t="s">
        <v>30</v>
      </c>
      <c r="G85" s="6">
        <v>1</v>
      </c>
    </row>
    <row r="86" spans="1:7" ht="24" x14ac:dyDescent="0.2">
      <c r="A86" s="3">
        <v>170</v>
      </c>
      <c r="B86" s="1" t="s">
        <v>147</v>
      </c>
      <c r="C86" s="1" t="s">
        <v>4</v>
      </c>
      <c r="D86" s="4" t="s">
        <v>148</v>
      </c>
      <c r="F86" s="5" t="s">
        <v>30</v>
      </c>
      <c r="G86" s="6">
        <v>4</v>
      </c>
    </row>
    <row r="87" spans="1:7" ht="12" x14ac:dyDescent="0.2">
      <c r="A87" s="3">
        <v>180</v>
      </c>
      <c r="B87" s="1" t="s">
        <v>149</v>
      </c>
      <c r="C87" s="1" t="s">
        <v>4</v>
      </c>
      <c r="D87" s="4" t="s">
        <v>150</v>
      </c>
      <c r="F87" s="5" t="s">
        <v>116</v>
      </c>
      <c r="G87" s="6">
        <v>1</v>
      </c>
    </row>
    <row r="88" spans="1:7" ht="24" x14ac:dyDescent="0.2">
      <c r="A88" s="3">
        <v>190</v>
      </c>
      <c r="B88" s="1" t="s">
        <v>151</v>
      </c>
      <c r="C88" s="1" t="s">
        <v>4</v>
      </c>
      <c r="D88" s="4" t="s">
        <v>152</v>
      </c>
      <c r="F88" s="5" t="s">
        <v>30</v>
      </c>
      <c r="G88" s="6">
        <v>1</v>
      </c>
    </row>
    <row r="89" spans="1:7" ht="24" x14ac:dyDescent="0.2">
      <c r="A89" s="3">
        <v>200</v>
      </c>
      <c r="B89" s="1" t="s">
        <v>153</v>
      </c>
      <c r="C89" s="1" t="s">
        <v>4</v>
      </c>
      <c r="D89" s="4" t="s">
        <v>154</v>
      </c>
      <c r="F89" s="5" t="s">
        <v>116</v>
      </c>
      <c r="G89" s="6">
        <v>1</v>
      </c>
    </row>
    <row r="90" spans="1:7" ht="12" x14ac:dyDescent="0.2">
      <c r="A90" s="3">
        <v>210</v>
      </c>
      <c r="B90" s="1" t="s">
        <v>155</v>
      </c>
      <c r="C90" s="1" t="s">
        <v>4</v>
      </c>
      <c r="D90" s="4" t="s">
        <v>156</v>
      </c>
      <c r="F90" s="5" t="s">
        <v>30</v>
      </c>
      <c r="G90" s="6">
        <v>1</v>
      </c>
    </row>
    <row r="91" spans="1:7" ht="24" x14ac:dyDescent="0.2">
      <c r="A91" s="3">
        <v>220</v>
      </c>
      <c r="B91" s="1" t="s">
        <v>157</v>
      </c>
      <c r="C91" s="1" t="s">
        <v>4</v>
      </c>
      <c r="D91" s="4" t="s">
        <v>158</v>
      </c>
      <c r="F91" s="5" t="s">
        <v>30</v>
      </c>
      <c r="G91" s="6">
        <v>1</v>
      </c>
    </row>
    <row r="92" spans="1:7" ht="24" x14ac:dyDescent="0.2">
      <c r="A92" s="3">
        <v>230</v>
      </c>
      <c r="B92" s="1" t="s">
        <v>159</v>
      </c>
      <c r="C92" s="1" t="s">
        <v>4</v>
      </c>
      <c r="D92" s="4" t="s">
        <v>160</v>
      </c>
      <c r="F92" s="5" t="s">
        <v>30</v>
      </c>
      <c r="G92" s="6">
        <v>1</v>
      </c>
    </row>
    <row r="93" spans="1:7" ht="24" x14ac:dyDescent="0.2">
      <c r="A93" s="3">
        <v>240</v>
      </c>
      <c r="B93" s="1" t="s">
        <v>161</v>
      </c>
      <c r="C93" s="1" t="s">
        <v>4</v>
      </c>
      <c r="D93" s="4" t="s">
        <v>162</v>
      </c>
      <c r="F93" s="5" t="s">
        <v>30</v>
      </c>
      <c r="G93" s="6">
        <v>1</v>
      </c>
    </row>
    <row r="94" spans="1:7" ht="24" x14ac:dyDescent="0.2">
      <c r="A94" s="3">
        <v>250</v>
      </c>
      <c r="B94" s="1" t="s">
        <v>163</v>
      </c>
      <c r="C94" s="1" t="s">
        <v>4</v>
      </c>
      <c r="D94" s="4" t="s">
        <v>164</v>
      </c>
      <c r="F94" s="5" t="s">
        <v>30</v>
      </c>
      <c r="G94" s="6">
        <v>1</v>
      </c>
    </row>
    <row r="95" spans="1:7" ht="24" x14ac:dyDescent="0.2">
      <c r="A95" s="3">
        <v>260</v>
      </c>
      <c r="B95" s="1" t="s">
        <v>165</v>
      </c>
      <c r="C95" s="1" t="s">
        <v>4</v>
      </c>
      <c r="D95" s="4" t="s">
        <v>166</v>
      </c>
      <c r="F95" s="5" t="s">
        <v>30</v>
      </c>
      <c r="G95" s="6">
        <v>1</v>
      </c>
    </row>
    <row r="96" spans="1:7" ht="12" x14ac:dyDescent="0.2">
      <c r="A96" s="3">
        <v>270</v>
      </c>
      <c r="B96" s="1" t="s">
        <v>167</v>
      </c>
      <c r="C96" s="1" t="s">
        <v>4</v>
      </c>
      <c r="D96" s="4" t="s">
        <v>168</v>
      </c>
      <c r="F96" s="5" t="s">
        <v>30</v>
      </c>
      <c r="G96" s="6">
        <v>1</v>
      </c>
    </row>
    <row r="97" spans="1:7" ht="12" x14ac:dyDescent="0.2">
      <c r="A97" s="3">
        <v>280</v>
      </c>
      <c r="B97" s="1" t="s">
        <v>169</v>
      </c>
      <c r="C97" s="1" t="s">
        <v>4</v>
      </c>
      <c r="D97" s="4" t="s">
        <v>170</v>
      </c>
      <c r="F97" s="5" t="s">
        <v>30</v>
      </c>
      <c r="G97" s="6">
        <v>3</v>
      </c>
    </row>
    <row r="99" spans="1:7" ht="12.75" x14ac:dyDescent="0.2">
      <c r="A99" s="11" t="s">
        <v>171</v>
      </c>
      <c r="B99" s="9"/>
      <c r="C99" s="12" t="s">
        <v>172</v>
      </c>
      <c r="D99" s="9"/>
      <c r="E99" s="9"/>
    </row>
    <row r="100" spans="1:7" ht="24" x14ac:dyDescent="0.2">
      <c r="A100" s="3">
        <v>30</v>
      </c>
      <c r="B100" s="1" t="s">
        <v>173</v>
      </c>
      <c r="C100" s="1" t="s">
        <v>4</v>
      </c>
      <c r="D100" s="4" t="s">
        <v>174</v>
      </c>
      <c r="F100" s="5" t="s">
        <v>30</v>
      </c>
      <c r="G100" s="6">
        <v>6</v>
      </c>
    </row>
    <row r="101" spans="1:7" ht="12" x14ac:dyDescent="0.2">
      <c r="A101" s="3">
        <v>31</v>
      </c>
      <c r="B101" s="1" t="s">
        <v>175</v>
      </c>
      <c r="C101" s="1" t="s">
        <v>4</v>
      </c>
      <c r="D101" s="4" t="s">
        <v>176</v>
      </c>
      <c r="F101" s="5" t="s">
        <v>30</v>
      </c>
      <c r="G101" s="6">
        <v>5</v>
      </c>
    </row>
    <row r="102" spans="1:7" ht="24" x14ac:dyDescent="0.2">
      <c r="A102" s="3">
        <v>40</v>
      </c>
      <c r="B102" s="1" t="s">
        <v>177</v>
      </c>
      <c r="C102" s="1" t="s">
        <v>4</v>
      </c>
      <c r="D102" s="4" t="s">
        <v>178</v>
      </c>
      <c r="F102" s="5" t="s">
        <v>30</v>
      </c>
      <c r="G102" s="6">
        <v>8</v>
      </c>
    </row>
    <row r="103" spans="1:7" ht="24" x14ac:dyDescent="0.2">
      <c r="A103" s="3">
        <v>60</v>
      </c>
      <c r="B103" s="1" t="s">
        <v>179</v>
      </c>
      <c r="C103" s="1" t="s">
        <v>4</v>
      </c>
      <c r="D103" s="4" t="s">
        <v>180</v>
      </c>
      <c r="F103" s="5" t="s">
        <v>30</v>
      </c>
      <c r="G103" s="6">
        <v>10</v>
      </c>
    </row>
    <row r="104" spans="1:7" ht="24" x14ac:dyDescent="0.2">
      <c r="A104" s="3">
        <v>70</v>
      </c>
      <c r="B104" s="1" t="s">
        <v>181</v>
      </c>
      <c r="C104" s="1" t="s">
        <v>4</v>
      </c>
      <c r="D104" s="4" t="s">
        <v>182</v>
      </c>
      <c r="F104" s="5" t="s">
        <v>30</v>
      </c>
      <c r="G104" s="6">
        <v>15</v>
      </c>
    </row>
    <row r="105" spans="1:7" ht="12" x14ac:dyDescent="0.2">
      <c r="A105" s="3">
        <v>80</v>
      </c>
      <c r="B105" s="1" t="s">
        <v>183</v>
      </c>
      <c r="C105" s="1" t="s">
        <v>4</v>
      </c>
      <c r="D105" s="4" t="s">
        <v>184</v>
      </c>
      <c r="F105" s="5" t="s">
        <v>26</v>
      </c>
      <c r="G105" s="6">
        <v>35</v>
      </c>
    </row>
    <row r="106" spans="1:7" ht="12" x14ac:dyDescent="0.2">
      <c r="A106" s="3">
        <v>90</v>
      </c>
      <c r="B106" s="1" t="s">
        <v>185</v>
      </c>
      <c r="C106" s="1" t="s">
        <v>4</v>
      </c>
      <c r="D106" s="4" t="s">
        <v>186</v>
      </c>
      <c r="F106" s="5" t="s">
        <v>30</v>
      </c>
      <c r="G106" s="6">
        <v>1</v>
      </c>
    </row>
    <row r="107" spans="1:7" ht="24" x14ac:dyDescent="0.2">
      <c r="A107" s="3">
        <v>110</v>
      </c>
      <c r="B107" s="1" t="s">
        <v>187</v>
      </c>
      <c r="C107" s="1" t="s">
        <v>4</v>
      </c>
      <c r="D107" s="4" t="s">
        <v>188</v>
      </c>
      <c r="F107" s="5" t="s">
        <v>30</v>
      </c>
      <c r="G107" s="6">
        <v>1</v>
      </c>
    </row>
    <row r="108" spans="1:7" ht="12" x14ac:dyDescent="0.2">
      <c r="A108" s="3">
        <v>121</v>
      </c>
      <c r="B108" s="1" t="s">
        <v>189</v>
      </c>
      <c r="C108" s="1" t="s">
        <v>4</v>
      </c>
      <c r="D108" s="4" t="s">
        <v>190</v>
      </c>
      <c r="F108" s="5" t="s">
        <v>30</v>
      </c>
      <c r="G108" s="6">
        <v>5</v>
      </c>
    </row>
    <row r="109" spans="1:7" ht="12" x14ac:dyDescent="0.2">
      <c r="A109" s="3">
        <v>220</v>
      </c>
      <c r="B109" s="1" t="s">
        <v>191</v>
      </c>
      <c r="C109" s="1" t="s">
        <v>4</v>
      </c>
      <c r="D109" s="4" t="s">
        <v>192</v>
      </c>
      <c r="F109" s="5" t="s">
        <v>30</v>
      </c>
      <c r="G109" s="6">
        <v>1</v>
      </c>
    </row>
    <row r="110" spans="1:7" ht="24" x14ac:dyDescent="0.2">
      <c r="A110" s="3">
        <v>230</v>
      </c>
      <c r="B110" s="1" t="s">
        <v>193</v>
      </c>
      <c r="C110" s="1" t="s">
        <v>4</v>
      </c>
      <c r="D110" s="4" t="s">
        <v>194</v>
      </c>
      <c r="F110" s="5" t="s">
        <v>30</v>
      </c>
      <c r="G110" s="6">
        <v>2</v>
      </c>
    </row>
    <row r="111" spans="1:7" ht="24" x14ac:dyDescent="0.2">
      <c r="A111" s="3">
        <v>240</v>
      </c>
      <c r="B111" s="1" t="s">
        <v>193</v>
      </c>
      <c r="C111" s="1" t="s">
        <v>4</v>
      </c>
      <c r="D111" s="4" t="s">
        <v>195</v>
      </c>
      <c r="F111" s="5" t="s">
        <v>30</v>
      </c>
      <c r="G111" s="6">
        <v>3</v>
      </c>
    </row>
    <row r="112" spans="1:7" ht="12" x14ac:dyDescent="0.2">
      <c r="A112" s="3">
        <v>270</v>
      </c>
      <c r="B112" s="1" t="s">
        <v>196</v>
      </c>
      <c r="C112" s="1" t="s">
        <v>4</v>
      </c>
      <c r="D112" s="4" t="s">
        <v>197</v>
      </c>
      <c r="F112" s="5" t="s">
        <v>26</v>
      </c>
      <c r="G112" s="6">
        <f>SUM(G113:G118)</f>
        <v>95.750000000000014</v>
      </c>
    </row>
    <row r="113" spans="1:7" ht="12" x14ac:dyDescent="0.2">
      <c r="B113" s="13" t="s">
        <v>198</v>
      </c>
      <c r="C113" s="9"/>
      <c r="D113" s="13" t="s">
        <v>199</v>
      </c>
      <c r="E113" s="9"/>
      <c r="F113" s="9"/>
      <c r="G113" s="7">
        <v>15.07</v>
      </c>
    </row>
    <row r="114" spans="1:7" ht="12" x14ac:dyDescent="0.2">
      <c r="B114" s="13" t="s">
        <v>200</v>
      </c>
      <c r="C114" s="9"/>
      <c r="D114" s="13" t="s">
        <v>201</v>
      </c>
      <c r="E114" s="9"/>
      <c r="F114" s="9"/>
      <c r="G114" s="7">
        <v>12.77</v>
      </c>
    </row>
    <row r="115" spans="1:7" ht="12" x14ac:dyDescent="0.2">
      <c r="B115" s="13" t="s">
        <v>202</v>
      </c>
      <c r="C115" s="9"/>
      <c r="D115" s="13" t="s">
        <v>203</v>
      </c>
      <c r="E115" s="9"/>
      <c r="F115" s="9"/>
      <c r="G115" s="7">
        <v>25.42</v>
      </c>
    </row>
    <row r="116" spans="1:7" ht="12" x14ac:dyDescent="0.2">
      <c r="B116" s="13" t="s">
        <v>204</v>
      </c>
      <c r="C116" s="9"/>
      <c r="D116" s="13" t="s">
        <v>205</v>
      </c>
      <c r="E116" s="9"/>
      <c r="F116" s="9"/>
      <c r="G116" s="7">
        <v>20.91</v>
      </c>
    </row>
    <row r="117" spans="1:7" ht="12" x14ac:dyDescent="0.2">
      <c r="B117" s="13" t="s">
        <v>206</v>
      </c>
      <c r="C117" s="9"/>
      <c r="D117" s="13" t="s">
        <v>207</v>
      </c>
      <c r="E117" s="9"/>
      <c r="F117" s="9"/>
      <c r="G117" s="7">
        <v>7.07</v>
      </c>
    </row>
    <row r="118" spans="1:7" ht="12" x14ac:dyDescent="0.2">
      <c r="B118" s="13" t="s">
        <v>208</v>
      </c>
      <c r="C118" s="9"/>
      <c r="D118" s="13" t="s">
        <v>209</v>
      </c>
      <c r="E118" s="9"/>
      <c r="F118" s="9"/>
      <c r="G118" s="7">
        <v>14.51</v>
      </c>
    </row>
    <row r="119" spans="1:7" ht="12" x14ac:dyDescent="0.2">
      <c r="A119" s="3">
        <v>280</v>
      </c>
      <c r="B119" s="1" t="s">
        <v>210</v>
      </c>
      <c r="C119" s="1" t="s">
        <v>4</v>
      </c>
      <c r="D119" s="4" t="s">
        <v>211</v>
      </c>
      <c r="F119" s="5" t="s">
        <v>26</v>
      </c>
      <c r="G119" s="6">
        <v>95.75</v>
      </c>
    </row>
    <row r="120" spans="1:7" ht="12" x14ac:dyDescent="0.2">
      <c r="A120" s="3">
        <v>310</v>
      </c>
      <c r="B120" s="1" t="s">
        <v>212</v>
      </c>
      <c r="C120" s="1" t="s">
        <v>4</v>
      </c>
      <c r="D120" s="4" t="s">
        <v>213</v>
      </c>
      <c r="F120" s="5" t="s">
        <v>26</v>
      </c>
      <c r="G120" s="6">
        <f>SUM(G121:G124)</f>
        <v>82.21</v>
      </c>
    </row>
    <row r="121" spans="1:7" ht="12" x14ac:dyDescent="0.2">
      <c r="B121" s="13" t="s">
        <v>214</v>
      </c>
      <c r="C121" s="9"/>
      <c r="D121" s="13" t="s">
        <v>215</v>
      </c>
      <c r="E121" s="9"/>
      <c r="F121" s="9"/>
      <c r="G121" s="7">
        <v>30.72</v>
      </c>
    </row>
    <row r="122" spans="1:7" ht="12" x14ac:dyDescent="0.2">
      <c r="B122" s="13" t="s">
        <v>216</v>
      </c>
      <c r="C122" s="9"/>
      <c r="D122" s="13" t="s">
        <v>217</v>
      </c>
      <c r="E122" s="9"/>
      <c r="F122" s="9"/>
      <c r="G122" s="7">
        <v>24.11</v>
      </c>
    </row>
    <row r="123" spans="1:7" ht="12" x14ac:dyDescent="0.2">
      <c r="B123" s="13" t="s">
        <v>218</v>
      </c>
      <c r="C123" s="9"/>
      <c r="D123" s="13" t="s">
        <v>219</v>
      </c>
      <c r="E123" s="9"/>
      <c r="F123" s="9"/>
      <c r="G123" s="7">
        <v>8.4700000000000006</v>
      </c>
    </row>
    <row r="124" spans="1:7" ht="12" x14ac:dyDescent="0.2">
      <c r="B124" s="13" t="s">
        <v>220</v>
      </c>
      <c r="C124" s="9"/>
      <c r="D124" s="13" t="s">
        <v>221</v>
      </c>
      <c r="E124" s="9"/>
      <c r="F124" s="9"/>
      <c r="G124" s="7">
        <v>18.91</v>
      </c>
    </row>
    <row r="125" spans="1:7" ht="12" x14ac:dyDescent="0.2">
      <c r="A125" s="3">
        <v>320</v>
      </c>
      <c r="B125" s="1" t="s">
        <v>222</v>
      </c>
      <c r="C125" s="1" t="s">
        <v>4</v>
      </c>
      <c r="D125" s="4" t="s">
        <v>223</v>
      </c>
      <c r="F125" s="5" t="s">
        <v>26</v>
      </c>
      <c r="G125" s="6">
        <f>SUM(G126:G127)</f>
        <v>37.24</v>
      </c>
    </row>
    <row r="126" spans="1:7" ht="12" x14ac:dyDescent="0.2">
      <c r="B126" s="13" t="s">
        <v>198</v>
      </c>
      <c r="C126" s="9"/>
      <c r="D126" s="13" t="s">
        <v>224</v>
      </c>
      <c r="E126" s="9"/>
      <c r="F126" s="9"/>
      <c r="G126" s="7">
        <v>18.87</v>
      </c>
    </row>
    <row r="127" spans="1:7" ht="12" x14ac:dyDescent="0.2">
      <c r="B127" s="13" t="s">
        <v>200</v>
      </c>
      <c r="C127" s="9"/>
      <c r="D127" s="13" t="s">
        <v>225</v>
      </c>
      <c r="E127" s="9"/>
      <c r="F127" s="9"/>
      <c r="G127" s="7">
        <v>18.37</v>
      </c>
    </row>
    <row r="128" spans="1:7" ht="12" x14ac:dyDescent="0.2">
      <c r="A128" s="3">
        <v>330</v>
      </c>
      <c r="B128" s="1" t="s">
        <v>226</v>
      </c>
      <c r="C128" s="1" t="s">
        <v>4</v>
      </c>
      <c r="D128" s="4" t="s">
        <v>227</v>
      </c>
      <c r="F128" s="5" t="s">
        <v>26</v>
      </c>
      <c r="G128" s="6">
        <v>7.9</v>
      </c>
    </row>
    <row r="129" spans="1:7" ht="24" x14ac:dyDescent="0.2">
      <c r="A129" s="3">
        <v>360</v>
      </c>
      <c r="B129" s="1" t="s">
        <v>228</v>
      </c>
      <c r="C129" s="1" t="s">
        <v>4</v>
      </c>
      <c r="D129" s="4" t="s">
        <v>229</v>
      </c>
      <c r="F129" s="5" t="s">
        <v>30</v>
      </c>
      <c r="G129" s="6">
        <v>9</v>
      </c>
    </row>
    <row r="130" spans="1:7" ht="24" x14ac:dyDescent="0.2">
      <c r="A130" s="3">
        <v>370</v>
      </c>
      <c r="B130" s="1" t="s">
        <v>230</v>
      </c>
      <c r="C130" s="1" t="s">
        <v>4</v>
      </c>
      <c r="D130" s="4" t="s">
        <v>231</v>
      </c>
      <c r="F130" s="5" t="s">
        <v>30</v>
      </c>
      <c r="G130" s="6">
        <v>21</v>
      </c>
    </row>
    <row r="131" spans="1:7" ht="36" x14ac:dyDescent="0.2">
      <c r="A131" s="3">
        <v>380</v>
      </c>
      <c r="B131" s="1" t="s">
        <v>232</v>
      </c>
      <c r="C131" s="1" t="s">
        <v>4</v>
      </c>
      <c r="D131" s="4" t="s">
        <v>233</v>
      </c>
      <c r="F131" s="5" t="s">
        <v>30</v>
      </c>
      <c r="G131" s="6">
        <v>2</v>
      </c>
    </row>
    <row r="132" spans="1:7" ht="36" x14ac:dyDescent="0.2">
      <c r="A132" s="3">
        <v>383</v>
      </c>
      <c r="B132" s="1" t="s">
        <v>234</v>
      </c>
      <c r="C132" s="1" t="s">
        <v>4</v>
      </c>
      <c r="D132" s="4" t="s">
        <v>235</v>
      </c>
      <c r="F132" s="5" t="s">
        <v>30</v>
      </c>
      <c r="G132" s="6">
        <v>17</v>
      </c>
    </row>
    <row r="133" spans="1:7" ht="24" x14ac:dyDescent="0.2">
      <c r="A133" s="3">
        <v>400</v>
      </c>
      <c r="B133" s="1" t="s">
        <v>236</v>
      </c>
      <c r="C133" s="1" t="s">
        <v>4</v>
      </c>
      <c r="D133" s="4" t="s">
        <v>237</v>
      </c>
      <c r="F133" s="5" t="s">
        <v>116</v>
      </c>
      <c r="G133" s="6">
        <v>2</v>
      </c>
    </row>
    <row r="134" spans="1:7" ht="12" x14ac:dyDescent="0.2">
      <c r="A134" s="3">
        <v>431</v>
      </c>
      <c r="B134" s="1" t="s">
        <v>238</v>
      </c>
      <c r="C134" s="1" t="s">
        <v>4</v>
      </c>
      <c r="D134" s="4" t="s">
        <v>239</v>
      </c>
      <c r="F134" s="5" t="s">
        <v>30</v>
      </c>
      <c r="G134" s="6">
        <v>3</v>
      </c>
    </row>
    <row r="135" spans="1:7" ht="12" x14ac:dyDescent="0.2">
      <c r="A135" s="3">
        <v>441</v>
      </c>
      <c r="B135" s="1" t="s">
        <v>240</v>
      </c>
      <c r="C135" s="1" t="s">
        <v>4</v>
      </c>
      <c r="D135" s="4" t="s">
        <v>241</v>
      </c>
      <c r="F135" s="5" t="s">
        <v>30</v>
      </c>
      <c r="G135" s="6">
        <v>3</v>
      </c>
    </row>
    <row r="136" spans="1:7" ht="24" x14ac:dyDescent="0.2">
      <c r="A136" s="3">
        <v>450</v>
      </c>
      <c r="B136" s="1" t="s">
        <v>242</v>
      </c>
      <c r="C136" s="1" t="s">
        <v>4</v>
      </c>
      <c r="D136" s="4" t="s">
        <v>243</v>
      </c>
      <c r="F136" s="5" t="s">
        <v>30</v>
      </c>
      <c r="G136" s="6">
        <v>3</v>
      </c>
    </row>
    <row r="137" spans="1:7" ht="24" x14ac:dyDescent="0.2">
      <c r="A137" s="3">
        <v>460</v>
      </c>
      <c r="B137" s="1" t="s">
        <v>244</v>
      </c>
      <c r="C137" s="1" t="s">
        <v>4</v>
      </c>
      <c r="D137" s="4" t="s">
        <v>245</v>
      </c>
      <c r="F137" s="5" t="s">
        <v>30</v>
      </c>
      <c r="G137" s="6">
        <v>2</v>
      </c>
    </row>
    <row r="138" spans="1:7" ht="12" x14ac:dyDescent="0.2">
      <c r="A138" s="3">
        <v>470</v>
      </c>
      <c r="B138" s="1" t="s">
        <v>246</v>
      </c>
      <c r="C138" s="1" t="s">
        <v>4</v>
      </c>
      <c r="D138" s="4" t="s">
        <v>247</v>
      </c>
      <c r="F138" s="5" t="s">
        <v>30</v>
      </c>
      <c r="G138" s="6">
        <v>1</v>
      </c>
    </row>
    <row r="139" spans="1:7" ht="24" x14ac:dyDescent="0.2">
      <c r="A139" s="3">
        <v>510</v>
      </c>
      <c r="B139" s="1" t="s">
        <v>248</v>
      </c>
      <c r="C139" s="1" t="s">
        <v>4</v>
      </c>
      <c r="D139" s="4" t="s">
        <v>249</v>
      </c>
      <c r="F139" s="5" t="s">
        <v>30</v>
      </c>
      <c r="G139" s="6">
        <v>1</v>
      </c>
    </row>
    <row r="140" spans="1:7" ht="12" x14ac:dyDescent="0.2">
      <c r="A140" s="3">
        <v>520</v>
      </c>
      <c r="B140" s="1" t="s">
        <v>250</v>
      </c>
      <c r="C140" s="1" t="s">
        <v>4</v>
      </c>
      <c r="D140" s="4" t="s">
        <v>251</v>
      </c>
      <c r="F140" s="5" t="s">
        <v>30</v>
      </c>
      <c r="G140" s="6">
        <v>6</v>
      </c>
    </row>
    <row r="141" spans="1:7" ht="12" x14ac:dyDescent="0.2">
      <c r="A141" s="3">
        <v>530</v>
      </c>
      <c r="B141" s="1" t="s">
        <v>252</v>
      </c>
      <c r="C141" s="1" t="s">
        <v>4</v>
      </c>
      <c r="D141" s="4" t="s">
        <v>253</v>
      </c>
      <c r="F141" s="5" t="s">
        <v>30</v>
      </c>
      <c r="G141" s="6">
        <v>1</v>
      </c>
    </row>
    <row r="142" spans="1:7" ht="24" x14ac:dyDescent="0.2">
      <c r="A142" s="3">
        <v>540</v>
      </c>
      <c r="B142" s="1" t="s">
        <v>254</v>
      </c>
      <c r="C142" s="1" t="s">
        <v>4</v>
      </c>
      <c r="D142" s="4" t="s">
        <v>255</v>
      </c>
      <c r="F142" s="5" t="s">
        <v>30</v>
      </c>
      <c r="G142" s="6">
        <v>25</v>
      </c>
    </row>
    <row r="144" spans="1:7" ht="12.75" x14ac:dyDescent="0.2">
      <c r="A144" s="11" t="s">
        <v>256</v>
      </c>
      <c r="B144" s="9"/>
      <c r="C144" s="12" t="s">
        <v>257</v>
      </c>
      <c r="D144" s="9"/>
      <c r="E144" s="9"/>
    </row>
  </sheetData>
  <mergeCells count="84">
    <mergeCell ref="B126:C126"/>
    <mergeCell ref="D126:F126"/>
    <mergeCell ref="B127:C127"/>
    <mergeCell ref="D127:F127"/>
    <mergeCell ref="A144:B144"/>
    <mergeCell ref="C144:E144"/>
    <mergeCell ref="B122:C122"/>
    <mergeCell ref="D122:F122"/>
    <mergeCell ref="B123:C123"/>
    <mergeCell ref="D123:F123"/>
    <mergeCell ref="B124:C124"/>
    <mergeCell ref="D124:F124"/>
    <mergeCell ref="B117:C117"/>
    <mergeCell ref="D117:F117"/>
    <mergeCell ref="B118:C118"/>
    <mergeCell ref="D118:F118"/>
    <mergeCell ref="B121:C121"/>
    <mergeCell ref="D121:F121"/>
    <mergeCell ref="B114:C114"/>
    <mergeCell ref="D114:F114"/>
    <mergeCell ref="B115:C115"/>
    <mergeCell ref="D115:F115"/>
    <mergeCell ref="B116:C116"/>
    <mergeCell ref="D116:F116"/>
    <mergeCell ref="A69:B69"/>
    <mergeCell ref="C69:E69"/>
    <mergeCell ref="A99:B99"/>
    <mergeCell ref="C99:E99"/>
    <mergeCell ref="B113:C113"/>
    <mergeCell ref="D113:F113"/>
    <mergeCell ref="B55:C55"/>
    <mergeCell ref="D55:F55"/>
    <mergeCell ref="B57:C57"/>
    <mergeCell ref="D57:F57"/>
    <mergeCell ref="B60:C60"/>
    <mergeCell ref="D60:F60"/>
    <mergeCell ref="B49:C49"/>
    <mergeCell ref="D49:F49"/>
    <mergeCell ref="B51:C51"/>
    <mergeCell ref="D51:F51"/>
    <mergeCell ref="B53:C53"/>
    <mergeCell ref="D53:F53"/>
    <mergeCell ref="B44:C44"/>
    <mergeCell ref="D44:F44"/>
    <mergeCell ref="B47:C47"/>
    <mergeCell ref="D47:F47"/>
    <mergeCell ref="B48:C48"/>
    <mergeCell ref="D48:F48"/>
    <mergeCell ref="B40:C40"/>
    <mergeCell ref="D40:F40"/>
    <mergeCell ref="B42:C42"/>
    <mergeCell ref="D42:F42"/>
    <mergeCell ref="B43:C43"/>
    <mergeCell ref="D43:F43"/>
    <mergeCell ref="B33:C33"/>
    <mergeCell ref="D33:F33"/>
    <mergeCell ref="B35:C35"/>
    <mergeCell ref="D35:F35"/>
    <mergeCell ref="B38:C38"/>
    <mergeCell ref="D38:F38"/>
    <mergeCell ref="B24:C24"/>
    <mergeCell ref="D24:F24"/>
    <mergeCell ref="B27:C27"/>
    <mergeCell ref="D27:F27"/>
    <mergeCell ref="B31:C31"/>
    <mergeCell ref="D31:F31"/>
    <mergeCell ref="B18:C18"/>
    <mergeCell ref="D18:F18"/>
    <mergeCell ref="B21:C21"/>
    <mergeCell ref="D21:F21"/>
    <mergeCell ref="B23:C23"/>
    <mergeCell ref="D23:F23"/>
    <mergeCell ref="B12:C12"/>
    <mergeCell ref="D12:F12"/>
    <mergeCell ref="B14:C14"/>
    <mergeCell ref="D14:F14"/>
    <mergeCell ref="B16:C16"/>
    <mergeCell ref="D16:F16"/>
    <mergeCell ref="A1:E1"/>
    <mergeCell ref="A3:E3"/>
    <mergeCell ref="A8:B8"/>
    <mergeCell ref="C8:E8"/>
    <mergeCell ref="B10:C10"/>
    <mergeCell ref="D10:F10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dcterms:created xsi:type="dcterms:W3CDTF">2024-08-29T10:59:41Z</dcterms:created>
  <dcterms:modified xsi:type="dcterms:W3CDTF">2024-08-29T10:59:41Z</dcterms:modified>
</cp:coreProperties>
</file>