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32. Dworcowa 7m84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55" i="1" l="1"/>
  <c r="G52" i="1"/>
  <c r="G49" i="1"/>
  <c r="G46" i="1"/>
  <c r="G44" i="1"/>
  <c r="G42" i="1"/>
  <c r="G37" i="1"/>
  <c r="G35" i="1"/>
  <c r="G33" i="1"/>
  <c r="G30" i="1"/>
  <c r="G28" i="1"/>
  <c r="G25" i="1"/>
  <c r="G19" i="1"/>
  <c r="G17" i="1"/>
  <c r="G12" i="1"/>
  <c r="G9" i="1"/>
</calcChain>
</file>

<file path=xl/sharedStrings.xml><?xml version="1.0" encoding="utf-8"?>
<sst xmlns="http://schemas.openxmlformats.org/spreadsheetml/2006/main" count="314" uniqueCount="163">
  <si>
    <t>D99-06-100 :  PRZEDMIAR ROBÓT</t>
  </si>
  <si>
    <t>Dworcowa 7/84 -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</si>
  <si>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</si>
  <si>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</si>
  <si>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</si>
  <si>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</si>
  <si>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</si>
  <si>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</si>
  <si>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</si>
  <si>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</si>
  <si>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401-03-54-09-00</t>
  </si>
  <si>
    <t>Wykucie z muru ościeżnic stalowych drzwiowych powierzchni do 2 m2</t>
  </si>
  <si>
    <t>szt</t>
  </si>
  <si>
    <t>1) Łazienka</t>
  </si>
  <si>
    <t>1</t>
  </si>
  <si>
    <t>2) Między pokojami</t>
  </si>
  <si>
    <t>KNR  401-03-29-02-00</t>
  </si>
  <si>
    <t>Analogia: powiększenie otworu drzwiowego do łazienki i między pokojami</t>
  </si>
  <si>
    <t>m2</t>
  </si>
  <si>
    <t>1)</t>
  </si>
  <si>
    <t>0,23*2,07</t>
  </si>
  <si>
    <t>2)</t>
  </si>
  <si>
    <t>0,13*2,07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</si>
  <si>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</si>
  <si>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</si>
  <si>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</si>
  <si>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</si>
  <si>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</si>
  <si>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202-10-17-03-00</t>
  </si>
  <si>
    <t>Skrzydla drzwiowe 1-dzielne o pow do 1,6 mr szklone szyba do 0,2 mr konfekcjonowane. Skrzydło drzwiowe do łazienki z otworami wentylacyjnymi w dolnej części skrzydła</t>
  </si>
  <si>
    <t>0,8*2,0</t>
  </si>
  <si>
    <t>KNR  202-10-17-04-00</t>
  </si>
  <si>
    <t>Skrzydla drzwiowe 1-dzielne o pow do 1,6 mr szklone szyba ponad 0,2 mr konfekcjonowane</t>
  </si>
  <si>
    <t>1) Pokój i kuchnia</t>
  </si>
  <si>
    <t>0,8*2,0*2</t>
  </si>
  <si>
    <t>KNR  401-08-13-05-00</t>
  </si>
  <si>
    <t>Analogia: wymiana pęknietej płytki w kuchni (płytka do wykorzystania z rozbiórki z korytarza) - w nakładach nie przyjmować płytki</t>
  </si>
  <si>
    <t>KNR  401-08-12-04-00</t>
  </si>
  <si>
    <t>Analogia: uzupełnienie cokolika z płytek ceramicznych w kuchni</t>
  </si>
  <si>
    <t>KNR  401-03-22-02-00</t>
  </si>
  <si>
    <t>Kratki wentylacyjne w ścianach z cegieł</t>
  </si>
  <si>
    <t>KNR  401-12-02-08-00</t>
  </si>
  <si>
    <t>Zeskrobanie i zmycie starej farby w pomieszczeniach o pow podłogi do 5 m2 - łazienka</t>
  </si>
  <si>
    <t>(1,48*2+2,08*2)*2,55+1,48*2,08-0,3</t>
  </si>
  <si>
    <t>KNR  202-26-11-02-60</t>
  </si>
  <si>
    <t>zagruntowanie 1-krotnie emulsja ATLAS UNI-GRUNT</t>
  </si>
  <si>
    <t>KNR  202-08-15-04-00</t>
  </si>
  <si>
    <t>Gladz gipsowa 2-warstwowa na scianach w łazience</t>
  </si>
  <si>
    <t>(1,48*2+2,08*2)*2,55</t>
  </si>
  <si>
    <t>KNR  202-08-15-06-00</t>
  </si>
  <si>
    <t>Gladz gipsowa 2-warstwowa na sufitach w łazience</t>
  </si>
  <si>
    <t>1,48*2,08-0,3</t>
  </si>
  <si>
    <t>KNR  202-15-03-06-00</t>
  </si>
  <si>
    <t>Malowanie zwykle podlozy gipsowych 2-krotnie farba olejna bez szpachlowania w łazience po obwodziedo wysokości 2,0 m</t>
  </si>
  <si>
    <t>(1,48*2+2,08*2)*2,0</t>
  </si>
  <si>
    <t>KNR  202-15-05-01-00</t>
  </si>
  <si>
    <t>Malowanie tynków wewnetrznych 2-krotnie farba emulsyjna bez gruntowania</t>
  </si>
  <si>
    <t>20,934-14,240</t>
  </si>
  <si>
    <t>KNR  404-05-04-03-00</t>
  </si>
  <si>
    <t>Rozebranie posadzki z płytek ceramicznych w korytarzu</t>
  </si>
  <si>
    <t>1,84*1,22</t>
  </si>
  <si>
    <t>KNR  202-11-18-01-00</t>
  </si>
  <si>
    <t>Przygotowanie podloza pod posadzki z plytek terakota na klej</t>
  </si>
  <si>
    <t>KNR  202-11-34-01-00</t>
  </si>
  <si>
    <t>Gruntowanie podlozy poziomych preparatami gruntujacymi CERESIT CT 17</t>
  </si>
  <si>
    <t>KNR  202-11-18-08-00</t>
  </si>
  <si>
    <t>Posadzki z plytek terakota 30x30 cm ukladane na klej metoda zwykla</t>
  </si>
  <si>
    <t>KNR  401-12-15-04-00</t>
  </si>
  <si>
    <t>Mycie okien zespolonych</t>
  </si>
  <si>
    <t>2,04*1,43+2,04*1,43+0,88*2,28+0,85*1,43+1,46*1,43</t>
  </si>
  <si>
    <t>KNR  401-12-15-02-00</t>
  </si>
  <si>
    <t>Analogia: mycie ościeżnicy drzwi wejściowych wsp. r = 0,5</t>
  </si>
  <si>
    <t>KNR  202-10-19-01-00</t>
  </si>
  <si>
    <t>Skrzydla drzwiowe wejsciowe 1-dzielne pelne o pow do 2,0 mr konfekcjonowane. wyposażone w 2 wkładki, klamke z szyldem, wizjer, uszczelki, numerację lokalu, 3 zawiasy</t>
  </si>
  <si>
    <t>1,6</t>
  </si>
  <si>
    <t>KNR  401-04-11-08-00</t>
  </si>
  <si>
    <t>Analogia: wymiana progu drzwi wejściowych</t>
  </si>
  <si>
    <t>KNR  401-12-04-08-00</t>
  </si>
  <si>
    <t>Przygotowanie powierzchni do malowania farbami emulsyjnymi</t>
  </si>
  <si>
    <t>1) Ściany</t>
  </si>
  <si>
    <t>(5,2*2+2,08*2+5,24*2+3,08*2+1,84*2+1,22*2+2,33*2+2,53*2)*2,55</t>
  </si>
  <si>
    <t>2) Sufity</t>
  </si>
  <si>
    <t>2,08*5,2+3,08*5,24+1,84*1,22+2,33*2,53</t>
  </si>
  <si>
    <t>2) Ściany</t>
  </si>
  <si>
    <t>3) Sufity</t>
  </si>
  <si>
    <t>KNR  401-09-19-28-00</t>
  </si>
  <si>
    <t>Analogia: wymiana zamka skrzynki na listy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</si>
  <si>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</si>
  <si>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</si>
  <si>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</si>
  <si>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</si>
  <si>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</si>
  <si>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</si>
  <si>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</si>
  <si>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</si>
  <si>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</si>
  <si>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45330000-9: roboty wod-kan</t>
  </si>
  <si>
    <t xml:space="preserve">  000-00-00-00-00 </t>
  </si>
  <si>
    <t>Kalkulacja własna: wymiana sitka zlewu + umycie zlewozmywaka</t>
  </si>
  <si>
    <t>KNNR N008-01-18-04-01</t>
  </si>
  <si>
    <t>Wymiana baterii zlewozmywakowej ściennej fi 15</t>
  </si>
  <si>
    <t>KNNR N008-02-18-03-00</t>
  </si>
  <si>
    <t>Wymiana ustępu porcelanowego "Kompakt"</t>
  </si>
  <si>
    <t>kmpl</t>
  </si>
  <si>
    <t>KNNR N004-02-11-03-00</t>
  </si>
  <si>
    <t>Dodatek za podejscie odplywowe PCV na uszczelke fi 110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</si>
  <si>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</si>
  <si>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</si>
  <si>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</si>
  <si>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</si>
  <si>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N008-02-16-02-02</t>
  </si>
  <si>
    <t>Wymiana umywalki porcelanowej L-45 ze wspornikami i syfonem z PCW</t>
  </si>
  <si>
    <t>KNNR N008-01-18-04-00</t>
  </si>
  <si>
    <t>Wymiana baterii umywalkowej ściennej fi 15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</si>
  <si>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</si>
  <si>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</si>
  <si>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</si>
  <si>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</si>
  <si>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DZIAŁ  3</t>
  </si>
  <si>
    <t>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</si>
  <si>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</si>
  <si>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</si>
  <si>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</si>
  <si>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</si>
  <si>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Kalkulacja własna - czyszczenie unifonu</t>
  </si>
  <si>
    <t>KNNR N009-04-02-01-00</t>
  </si>
  <si>
    <t>Wymiana gniazda wtykowego podtynkowego 2x10/16A</t>
  </si>
  <si>
    <t>KNNR N009-04-02-02-00</t>
  </si>
  <si>
    <t>Wymiana gniazda wtykowego natynkowego 2x10/16A</t>
  </si>
  <si>
    <t>KNNR N009-04-02-01-04</t>
  </si>
  <si>
    <t>Wymiana gniazda wtykowego podtynkowego bryzogoszczelnego w łazience</t>
  </si>
  <si>
    <t>KNNR N005-01-10-05-00</t>
  </si>
  <si>
    <t>Listwa elektroinstalacyjna przykręcana do betonu naścienna LSN 32x15 łącznik prosty- ułożenie nowej listwy w  małym pokoju</t>
  </si>
  <si>
    <t>KNNR N005-02-12-01-05</t>
  </si>
  <si>
    <t>Przewód kabelkowy YDY 3x2,5 w listwach elektroinstalacyjnych w małym pokoju do dodatkowego gniazda</t>
  </si>
  <si>
    <t>Listwa elektroinstalacyjna przykręcana do betonu naścienna LSN 32x15 łącznik prosty- ułożenie nowej listwy w dużym pokoju w miejsce brakującej</t>
  </si>
  <si>
    <t>Przewód kabelkowy YDY 3x2,5 w listwach elektroinstalacyjnych- ułożenie istniejącego przewodu w dużym pokoju</t>
  </si>
  <si>
    <t>KNNR N005-03-08-04-01</t>
  </si>
  <si>
    <t>Gniazdo wtyczk n.t. 2x2P+Z 16A/2,5 GWN-230P przykręcane dodatkowe w małym pokoju</t>
  </si>
  <si>
    <t>KNNR N009-04-01-01-00</t>
  </si>
  <si>
    <t>Wymiana wyłącznika 1-bieg podtynkowy</t>
  </si>
  <si>
    <t>KNNR N009-04-01-01-01</t>
  </si>
  <si>
    <t>Wymiana przełącznika świecznikowego podtynkowego</t>
  </si>
  <si>
    <t>KNNR N009-04-01-03-05</t>
  </si>
  <si>
    <t>Wymiana przycisku "dzwonek"</t>
  </si>
  <si>
    <t>KNNR N005-05-04-02-00</t>
  </si>
  <si>
    <t>Oprawa oświetleniowa żarowa porcelanowa bryzgoszczelna RONDO E27 IP44 przykręcana- łazienka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</si>
  <si>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</si>
  <si>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</si>
  <si>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</si>
  <si>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</si>
  <si>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</si>
  <si>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</si>
  <si>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</si>
  <si>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do puszki w kuchni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</si>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</sst>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SUM(G10:G11)</f>
        <v>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</v>
      </c>
    </row>
    <row r="11" spans="1:7" ht="12" x14ac:dyDescent="0.2">
      <c r="B11" s="13" t="s">
        <v>15</v>
      </c>
      <c r="C11" s="9"/>
      <c r="D11" s="13" t="s">
        <v>14</v>
      </c>
      <c r="E11" s="9"/>
      <c r="F11" s="9"/>
      <c r="G11" s="7">
        <v>1</v>
      </c>
    </row>
    <row r="12" spans="1:7" ht="24" x14ac:dyDescent="0.2">
      <c r="A12" s="3">
        <v>20</v>
      </c>
      <c r="B12" s="1" t="s">
        <v>16</v>
      </c>
      <c r="C12" s="1" t="s">
        <v>4</v>
      </c>
      <c r="D12" s="4" t="s">
        <v>17</v>
      </c>
      <c r="F12" s="5" t="s">
        <v>18</v>
      </c>
      <c r="G12" s="6">
        <f>SUM(G13:G14)</f>
        <v>0.74520000000000008</v>
      </c>
    </row>
    <row r="13" spans="1:7" ht="12" x14ac:dyDescent="0.2">
      <c r="B13" s="13" t="s">
        <v>19</v>
      </c>
      <c r="C13" s="9"/>
      <c r="D13" s="13" t="s">
        <v>20</v>
      </c>
      <c r="E13" s="9"/>
      <c r="F13" s="9"/>
      <c r="G13" s="7">
        <v>0.47610000000000002</v>
      </c>
    </row>
    <row r="14" spans="1:7" ht="12" x14ac:dyDescent="0.2">
      <c r="B14" s="13" t="s">
        <v>21</v>
      </c>
      <c r="C14" s="9"/>
      <c r="D14" s="13" t="s">
        <v>22</v>
      </c>
      <c r="E14" s="9"/>
      <c r="F14" s="9"/>
      <c r="G14" s="7">
        <v>0.26910000000000001</v>
      </c>
    </row>
    <row r="15" spans="1:7" ht="12" x14ac:dyDescent="0.2">
      <c r="A15" s="3">
        <v>30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v>2</v>
      </c>
    </row>
    <row r="16" spans="1:7" ht="24" x14ac:dyDescent="0.2">
      <c r="A16" s="3">
        <v>40</v>
      </c>
      <c r="B16" s="1" t="s">
        <v>25</v>
      </c>
      <c r="C16" s="1" t="s">
        <v>4</v>
      </c>
      <c r="D16" s="4" t="s">
        <v>26</v>
      </c>
      <c r="F16" s="5" t="s">
        <v>27</v>
      </c>
      <c r="G16" s="6">
        <v>5</v>
      </c>
    </row>
    <row r="17" spans="1:7" ht="36" x14ac:dyDescent="0.2">
      <c r="A17" s="3">
        <v>50</v>
      </c>
      <c r="B17" s="1" t="s">
        <v>28</v>
      </c>
      <c r="C17" s="1" t="s">
        <v>4</v>
      </c>
      <c r="D17" s="4" t="s">
        <v>29</v>
      </c>
      <c r="F17" s="5" t="s">
        <v>18</v>
      </c>
      <c r="G17" s="6">
        <f>SUM(G18)</f>
        <v>1.6</v>
      </c>
    </row>
    <row r="18" spans="1:7" ht="12" x14ac:dyDescent="0.2">
      <c r="B18" s="13" t="s">
        <v>19</v>
      </c>
      <c r="C18" s="9"/>
      <c r="D18" s="13" t="s">
        <v>30</v>
      </c>
      <c r="E18" s="9"/>
      <c r="F18" s="9"/>
      <c r="G18" s="7">
        <v>1.6</v>
      </c>
    </row>
    <row r="19" spans="1:7" ht="24" x14ac:dyDescent="0.2">
      <c r="A19" s="3">
        <v>60</v>
      </c>
      <c r="B19" s="1" t="s">
        <v>31</v>
      </c>
      <c r="C19" s="1" t="s">
        <v>4</v>
      </c>
      <c r="D19" s="4" t="s">
        <v>32</v>
      </c>
      <c r="F19" s="5" t="s">
        <v>18</v>
      </c>
      <c r="G19" s="6">
        <f>SUM(G20:G21)</f>
        <v>4.8000000000000007</v>
      </c>
    </row>
    <row r="20" spans="1:7" ht="12" x14ac:dyDescent="0.2">
      <c r="B20" s="13" t="s">
        <v>33</v>
      </c>
      <c r="C20" s="9"/>
      <c r="D20" s="13" t="s">
        <v>34</v>
      </c>
      <c r="E20" s="9"/>
      <c r="F20" s="9"/>
      <c r="G20" s="7">
        <v>3.2</v>
      </c>
    </row>
    <row r="21" spans="1:7" ht="12" x14ac:dyDescent="0.2">
      <c r="B21" s="13" t="s">
        <v>15</v>
      </c>
      <c r="C21" s="9"/>
      <c r="D21" s="13" t="s">
        <v>30</v>
      </c>
      <c r="E21" s="9"/>
      <c r="F21" s="9"/>
      <c r="G21" s="7">
        <v>1.6</v>
      </c>
    </row>
    <row r="22" spans="1:7" ht="24" x14ac:dyDescent="0.2">
      <c r="A22" s="3">
        <v>70</v>
      </c>
      <c r="B22" s="1" t="s">
        <v>35</v>
      </c>
      <c r="C22" s="1" t="s">
        <v>4</v>
      </c>
      <c r="D22" s="4" t="s">
        <v>36</v>
      </c>
      <c r="F22" s="5" t="s">
        <v>12</v>
      </c>
      <c r="G22" s="6">
        <v>1</v>
      </c>
    </row>
    <row r="23" spans="1:7" ht="12" x14ac:dyDescent="0.2">
      <c r="A23" s="3">
        <v>80</v>
      </c>
      <c r="B23" s="1" t="s">
        <v>37</v>
      </c>
      <c r="C23" s="1" t="s">
        <v>4</v>
      </c>
      <c r="D23" s="4" t="s">
        <v>38</v>
      </c>
      <c r="F23" s="5" t="s">
        <v>27</v>
      </c>
      <c r="G23" s="6">
        <v>1.2</v>
      </c>
    </row>
    <row r="24" spans="1:7" ht="12" x14ac:dyDescent="0.2">
      <c r="A24" s="3">
        <v>90</v>
      </c>
      <c r="B24" s="1" t="s">
        <v>39</v>
      </c>
      <c r="C24" s="1" t="s">
        <v>4</v>
      </c>
      <c r="D24" s="4" t="s">
        <v>40</v>
      </c>
      <c r="F24" s="5" t="s">
        <v>12</v>
      </c>
      <c r="G24" s="6">
        <v>3</v>
      </c>
    </row>
    <row r="25" spans="1:7" ht="24" x14ac:dyDescent="0.2">
      <c r="A25" s="3">
        <v>100</v>
      </c>
      <c r="B25" s="1" t="s">
        <v>41</v>
      </c>
      <c r="C25" s="1" t="s">
        <v>4</v>
      </c>
      <c r="D25" s="4" t="s">
        <v>42</v>
      </c>
      <c r="F25" s="5" t="s">
        <v>18</v>
      </c>
      <c r="G25" s="6">
        <f>SUM(G26)</f>
        <v>20.9344</v>
      </c>
    </row>
    <row r="26" spans="1:7" ht="12" x14ac:dyDescent="0.2">
      <c r="B26" s="13" t="s">
        <v>19</v>
      </c>
      <c r="C26" s="9"/>
      <c r="D26" s="13" t="s">
        <v>43</v>
      </c>
      <c r="E26" s="9"/>
      <c r="F26" s="9"/>
      <c r="G26" s="7">
        <v>20.9344</v>
      </c>
    </row>
    <row r="27" spans="1:7" ht="12" x14ac:dyDescent="0.2">
      <c r="A27" s="3">
        <v>110</v>
      </c>
      <c r="B27" s="1" t="s">
        <v>44</v>
      </c>
      <c r="C27" s="1" t="s">
        <v>4</v>
      </c>
      <c r="D27" s="4" t="s">
        <v>45</v>
      </c>
      <c r="F27" s="5" t="s">
        <v>18</v>
      </c>
      <c r="G27" s="6">
        <v>20.934000000000001</v>
      </c>
    </row>
    <row r="28" spans="1:7" ht="12" x14ac:dyDescent="0.2">
      <c r="A28" s="3">
        <v>120</v>
      </c>
      <c r="B28" s="1" t="s">
        <v>46</v>
      </c>
      <c r="C28" s="1" t="s">
        <v>4</v>
      </c>
      <c r="D28" s="4" t="s">
        <v>47</v>
      </c>
      <c r="F28" s="5" t="s">
        <v>18</v>
      </c>
      <c r="G28" s="6">
        <f>SUM(G29)</f>
        <v>18.155999999999999</v>
      </c>
    </row>
    <row r="29" spans="1:7" ht="12" x14ac:dyDescent="0.2">
      <c r="B29" s="13" t="s">
        <v>19</v>
      </c>
      <c r="C29" s="9"/>
      <c r="D29" s="13" t="s">
        <v>48</v>
      </c>
      <c r="E29" s="9"/>
      <c r="F29" s="9"/>
      <c r="G29" s="7">
        <v>18.155999999999999</v>
      </c>
    </row>
    <row r="30" spans="1:7" ht="12" x14ac:dyDescent="0.2">
      <c r="A30" s="3">
        <v>130</v>
      </c>
      <c r="B30" s="1" t="s">
        <v>49</v>
      </c>
      <c r="C30" s="1" t="s">
        <v>4</v>
      </c>
      <c r="D30" s="4" t="s">
        <v>50</v>
      </c>
      <c r="F30" s="5" t="s">
        <v>18</v>
      </c>
      <c r="G30" s="6">
        <f>SUM(G31)</f>
        <v>2.7784</v>
      </c>
    </row>
    <row r="31" spans="1:7" ht="12" x14ac:dyDescent="0.2">
      <c r="B31" s="13" t="s">
        <v>19</v>
      </c>
      <c r="C31" s="9"/>
      <c r="D31" s="13" t="s">
        <v>51</v>
      </c>
      <c r="E31" s="9"/>
      <c r="F31" s="9"/>
      <c r="G31" s="7">
        <v>2.7784</v>
      </c>
    </row>
    <row r="32" spans="1:7" ht="12" x14ac:dyDescent="0.2">
      <c r="A32" s="3">
        <v>140</v>
      </c>
      <c r="B32" s="1" t="s">
        <v>44</v>
      </c>
      <c r="C32" s="1" t="s">
        <v>4</v>
      </c>
      <c r="D32" s="4" t="s">
        <v>45</v>
      </c>
      <c r="F32" s="5" t="s">
        <v>18</v>
      </c>
      <c r="G32" s="6">
        <v>20.934000000000001</v>
      </c>
    </row>
    <row r="33" spans="1:7" ht="24" x14ac:dyDescent="0.2">
      <c r="A33" s="3">
        <v>150</v>
      </c>
      <c r="B33" s="1" t="s">
        <v>52</v>
      </c>
      <c r="C33" s="1" t="s">
        <v>4</v>
      </c>
      <c r="D33" s="4" t="s">
        <v>53</v>
      </c>
      <c r="F33" s="5" t="s">
        <v>18</v>
      </c>
      <c r="G33" s="6">
        <f>SUM(G34)</f>
        <v>14.24</v>
      </c>
    </row>
    <row r="34" spans="1:7" ht="12" x14ac:dyDescent="0.2">
      <c r="B34" s="13" t="s">
        <v>19</v>
      </c>
      <c r="C34" s="9"/>
      <c r="D34" s="13" t="s">
        <v>54</v>
      </c>
      <c r="E34" s="9"/>
      <c r="F34" s="9"/>
      <c r="G34" s="7">
        <v>14.24</v>
      </c>
    </row>
    <row r="35" spans="1:7" ht="24" x14ac:dyDescent="0.2">
      <c r="A35" s="3">
        <v>160</v>
      </c>
      <c r="B35" s="1" t="s">
        <v>55</v>
      </c>
      <c r="C35" s="1" t="s">
        <v>4</v>
      </c>
      <c r="D35" s="4" t="s">
        <v>56</v>
      </c>
      <c r="F35" s="5" t="s">
        <v>18</v>
      </c>
      <c r="G35" s="6">
        <f>SUM(G36)</f>
        <v>6.694</v>
      </c>
    </row>
    <row r="36" spans="1:7" ht="12" x14ac:dyDescent="0.2">
      <c r="B36" s="13" t="s">
        <v>19</v>
      </c>
      <c r="C36" s="9"/>
      <c r="D36" s="13" t="s">
        <v>57</v>
      </c>
      <c r="E36" s="9"/>
      <c r="F36" s="9"/>
      <c r="G36" s="7">
        <v>6.694</v>
      </c>
    </row>
    <row r="37" spans="1:7" ht="12" x14ac:dyDescent="0.2">
      <c r="A37" s="3">
        <v>170</v>
      </c>
      <c r="B37" s="1" t="s">
        <v>58</v>
      </c>
      <c r="C37" s="1" t="s">
        <v>4</v>
      </c>
      <c r="D37" s="4" t="s">
        <v>59</v>
      </c>
      <c r="F37" s="5" t="s">
        <v>18</v>
      </c>
      <c r="G37" s="6">
        <f>SUM(G38)</f>
        <v>2.2448000000000001</v>
      </c>
    </row>
    <row r="38" spans="1:7" ht="12" x14ac:dyDescent="0.2">
      <c r="B38" s="13" t="s">
        <v>19</v>
      </c>
      <c r="C38" s="9"/>
      <c r="D38" s="13" t="s">
        <v>60</v>
      </c>
      <c r="E38" s="9"/>
      <c r="F38" s="9"/>
      <c r="G38" s="7">
        <v>2.2448000000000001</v>
      </c>
    </row>
    <row r="39" spans="1:7" ht="12" x14ac:dyDescent="0.2">
      <c r="A39" s="3">
        <v>180</v>
      </c>
      <c r="B39" s="1" t="s">
        <v>61</v>
      </c>
      <c r="C39" s="1" t="s">
        <v>4</v>
      </c>
      <c r="D39" s="4" t="s">
        <v>62</v>
      </c>
      <c r="F39" s="5" t="s">
        <v>18</v>
      </c>
      <c r="G39" s="6">
        <v>2.2450000000000001</v>
      </c>
    </row>
    <row r="40" spans="1:7" ht="12" x14ac:dyDescent="0.2">
      <c r="A40" s="3">
        <v>190</v>
      </c>
      <c r="B40" s="1" t="s">
        <v>63</v>
      </c>
      <c r="C40" s="1" t="s">
        <v>4</v>
      </c>
      <c r="D40" s="4" t="s">
        <v>64</v>
      </c>
      <c r="F40" s="5" t="s">
        <v>18</v>
      </c>
      <c r="G40" s="6">
        <v>2.2450000000000001</v>
      </c>
    </row>
    <row r="41" spans="1:7" ht="12" x14ac:dyDescent="0.2">
      <c r="A41" s="3">
        <v>200</v>
      </c>
      <c r="B41" s="1" t="s">
        <v>65</v>
      </c>
      <c r="C41" s="1" t="s">
        <v>4</v>
      </c>
      <c r="D41" s="4" t="s">
        <v>66</v>
      </c>
      <c r="F41" s="5" t="s">
        <v>18</v>
      </c>
      <c r="G41" s="6">
        <v>2.2450000000000001</v>
      </c>
    </row>
    <row r="42" spans="1:7" ht="12" x14ac:dyDescent="0.2">
      <c r="A42" s="3">
        <v>210</v>
      </c>
      <c r="B42" s="1" t="s">
        <v>67</v>
      </c>
      <c r="C42" s="1" t="s">
        <v>4</v>
      </c>
      <c r="D42" s="4" t="s">
        <v>68</v>
      </c>
      <c r="F42" s="5" t="s">
        <v>18</v>
      </c>
      <c r="G42" s="6">
        <f>SUM(G43)</f>
        <v>11.1441</v>
      </c>
    </row>
    <row r="43" spans="1:7" ht="12" x14ac:dyDescent="0.2">
      <c r="B43" s="13" t="s">
        <v>19</v>
      </c>
      <c r="C43" s="9"/>
      <c r="D43" s="13" t="s">
        <v>69</v>
      </c>
      <c r="E43" s="9"/>
      <c r="F43" s="9"/>
      <c r="G43" s="7">
        <v>11.1441</v>
      </c>
    </row>
    <row r="44" spans="1:7" ht="12" x14ac:dyDescent="0.2">
      <c r="A44" s="3">
        <v>220</v>
      </c>
      <c r="B44" s="1" t="s">
        <v>70</v>
      </c>
      <c r="C44" s="1" t="s">
        <v>4</v>
      </c>
      <c r="D44" s="4" t="s">
        <v>71</v>
      </c>
      <c r="F44" s="5" t="s">
        <v>18</v>
      </c>
      <c r="G44" s="6">
        <f>SUM(G45)</f>
        <v>1.6</v>
      </c>
    </row>
    <row r="45" spans="1:7" ht="12" x14ac:dyDescent="0.2">
      <c r="B45" s="13" t="s">
        <v>19</v>
      </c>
      <c r="C45" s="9"/>
      <c r="D45" s="13" t="s">
        <v>30</v>
      </c>
      <c r="E45" s="9"/>
      <c r="F45" s="9"/>
      <c r="G45" s="7">
        <v>1.6</v>
      </c>
    </row>
    <row r="46" spans="1:7" ht="36" x14ac:dyDescent="0.2">
      <c r="A46" s="3">
        <v>230</v>
      </c>
      <c r="B46" s="1" t="s">
        <v>72</v>
      </c>
      <c r="C46" s="1" t="s">
        <v>4</v>
      </c>
      <c r="D46" s="4" t="s">
        <v>73</v>
      </c>
      <c r="F46" s="5" t="s">
        <v>18</v>
      </c>
      <c r="G46" s="6">
        <f>SUM(G47)</f>
        <v>1.6</v>
      </c>
    </row>
    <row r="47" spans="1:7" ht="12" x14ac:dyDescent="0.2">
      <c r="B47" s="13" t="s">
        <v>19</v>
      </c>
      <c r="C47" s="9"/>
      <c r="D47" s="13" t="s">
        <v>74</v>
      </c>
      <c r="E47" s="9"/>
      <c r="F47" s="9"/>
      <c r="G47" s="7">
        <v>1.6</v>
      </c>
    </row>
    <row r="48" spans="1:7" ht="12" x14ac:dyDescent="0.2">
      <c r="A48" s="3">
        <v>240</v>
      </c>
      <c r="B48" s="1" t="s">
        <v>75</v>
      </c>
      <c r="C48" s="1" t="s">
        <v>4</v>
      </c>
      <c r="D48" s="4" t="s">
        <v>76</v>
      </c>
      <c r="F48" s="5" t="s">
        <v>12</v>
      </c>
      <c r="G48" s="6">
        <v>1</v>
      </c>
    </row>
    <row r="49" spans="1:7" ht="12" x14ac:dyDescent="0.2">
      <c r="A49" s="3">
        <v>250</v>
      </c>
      <c r="B49" s="1" t="s">
        <v>77</v>
      </c>
      <c r="C49" s="1" t="s">
        <v>4</v>
      </c>
      <c r="D49" s="4" t="s">
        <v>78</v>
      </c>
      <c r="F49" s="5" t="s">
        <v>18</v>
      </c>
      <c r="G49" s="6">
        <f>SUM(G50:G51)</f>
        <v>155.04689999999999</v>
      </c>
    </row>
    <row r="50" spans="1:7" ht="12" x14ac:dyDescent="0.2">
      <c r="B50" s="13" t="s">
        <v>79</v>
      </c>
      <c r="C50" s="9"/>
      <c r="D50" s="13" t="s">
        <v>80</v>
      </c>
      <c r="E50" s="9"/>
      <c r="F50" s="9"/>
      <c r="G50" s="7">
        <v>119.952</v>
      </c>
    </row>
    <row r="51" spans="1:7" ht="12" x14ac:dyDescent="0.2">
      <c r="B51" s="13" t="s">
        <v>81</v>
      </c>
      <c r="C51" s="9"/>
      <c r="D51" s="13" t="s">
        <v>82</v>
      </c>
      <c r="E51" s="9"/>
      <c r="F51" s="9"/>
      <c r="G51" s="7">
        <v>35.094900000000003</v>
      </c>
    </row>
    <row r="52" spans="1:7" ht="12" x14ac:dyDescent="0.2">
      <c r="A52" s="3">
        <v>260</v>
      </c>
      <c r="B52" s="1" t="s">
        <v>44</v>
      </c>
      <c r="C52" s="1" t="s">
        <v>4</v>
      </c>
      <c r="D52" s="4" t="s">
        <v>45</v>
      </c>
      <c r="F52" s="5" t="s">
        <v>18</v>
      </c>
      <c r="G52" s="6">
        <f>SUM(G53:G54)</f>
        <v>155.04689999999999</v>
      </c>
    </row>
    <row r="53" spans="1:7" ht="12" x14ac:dyDescent="0.2">
      <c r="B53" s="13" t="s">
        <v>79</v>
      </c>
      <c r="C53" s="9"/>
      <c r="D53" s="13" t="s">
        <v>80</v>
      </c>
      <c r="E53" s="9"/>
      <c r="F53" s="9"/>
      <c r="G53" s="7">
        <v>119.952</v>
      </c>
    </row>
    <row r="54" spans="1:7" ht="12" x14ac:dyDescent="0.2">
      <c r="B54" s="13" t="s">
        <v>81</v>
      </c>
      <c r="C54" s="9"/>
      <c r="D54" s="13" t="s">
        <v>82</v>
      </c>
      <c r="E54" s="9"/>
      <c r="F54" s="9"/>
      <c r="G54" s="7">
        <v>35.094900000000003</v>
      </c>
    </row>
    <row r="55" spans="1:7" ht="24" x14ac:dyDescent="0.2">
      <c r="A55" s="3">
        <v>270</v>
      </c>
      <c r="B55" s="1" t="s">
        <v>55</v>
      </c>
      <c r="C55" s="1" t="s">
        <v>4</v>
      </c>
      <c r="D55" s="4" t="s">
        <v>56</v>
      </c>
      <c r="F55" s="5" t="s">
        <v>18</v>
      </c>
      <c r="G55" s="6">
        <f>SUM(G56:G57)</f>
        <v>155.04689999999999</v>
      </c>
    </row>
    <row r="56" spans="1:7" ht="12" x14ac:dyDescent="0.2">
      <c r="B56" s="13" t="s">
        <v>83</v>
      </c>
      <c r="C56" s="9"/>
      <c r="D56" s="13" t="s">
        <v>80</v>
      </c>
      <c r="E56" s="9"/>
      <c r="F56" s="9"/>
      <c r="G56" s="7">
        <v>119.952</v>
      </c>
    </row>
    <row r="57" spans="1:7" ht="12" x14ac:dyDescent="0.2">
      <c r="B57" s="13" t="s">
        <v>84</v>
      </c>
      <c r="C57" s="9"/>
      <c r="D57" s="13" t="s">
        <v>82</v>
      </c>
      <c r="E57" s="9"/>
      <c r="F57" s="9"/>
      <c r="G57" s="7">
        <v>35.094900000000003</v>
      </c>
    </row>
    <row r="58" spans="1:7" ht="12" x14ac:dyDescent="0.2">
      <c r="A58" s="3">
        <v>271</v>
      </c>
      <c r="B58" s="1" t="s">
        <v>85</v>
      </c>
      <c r="C58" s="1" t="s">
        <v>4</v>
      </c>
      <c r="D58" s="4" t="s">
        <v>86</v>
      </c>
      <c r="F58" s="5" t="s">
        <v>12</v>
      </c>
      <c r="G58" s="6">
        <v>1</v>
      </c>
    </row>
    <row r="59" spans="1:7" ht="24" x14ac:dyDescent="0.2">
      <c r="A59" s="3">
        <v>280</v>
      </c>
      <c r="B59" s="1" t="s">
        <v>87</v>
      </c>
      <c r="C59" s="1" t="s">
        <v>4</v>
      </c>
      <c r="D59" s="4" t="s">
        <v>88</v>
      </c>
      <c r="F59" s="5" t="s">
        <v>89</v>
      </c>
      <c r="G59" s="6">
        <v>1.5</v>
      </c>
    </row>
    <row r="60" spans="1:7" ht="24" x14ac:dyDescent="0.2">
      <c r="A60" s="3">
        <v>290</v>
      </c>
      <c r="B60" s="1" t="s">
        <v>90</v>
      </c>
      <c r="C60" s="1" t="s">
        <v>4</v>
      </c>
      <c r="D60" s="4" t="s">
        <v>91</v>
      </c>
      <c r="F60" s="5" t="s">
        <v>89</v>
      </c>
      <c r="G60" s="6">
        <v>1.5</v>
      </c>
    </row>
    <row r="61" spans="1:7" ht="12" x14ac:dyDescent="0.2">
      <c r="A61" s="3">
        <v>300</v>
      </c>
      <c r="B61" s="1" t="s">
        <v>92</v>
      </c>
      <c r="C61" s="1" t="s">
        <v>4</v>
      </c>
      <c r="D61" s="4" t="s">
        <v>93</v>
      </c>
      <c r="F61" s="5" t="s">
        <v>94</v>
      </c>
      <c r="G61" s="6">
        <v>0.3</v>
      </c>
    </row>
    <row r="63" spans="1:7" ht="12.75" x14ac:dyDescent="0.2">
      <c r="A63" s="11" t="s">
        <v>95</v>
      </c>
      <c r="B63" s="9"/>
      <c r="C63" s="12" t="s">
        <v>96</v>
      </c>
      <c r="D63" s="9"/>
      <c r="E63" s="9"/>
    </row>
    <row r="64" spans="1:7" ht="12" x14ac:dyDescent="0.2">
      <c r="A64" s="3">
        <v>10</v>
      </c>
      <c r="B64" s="1" t="s">
        <v>97</v>
      </c>
      <c r="C64" s="1" t="s">
        <v>4</v>
      </c>
      <c r="D64" s="4" t="s">
        <v>98</v>
      </c>
      <c r="F64" s="5" t="s">
        <v>12</v>
      </c>
      <c r="G64" s="6">
        <v>1</v>
      </c>
    </row>
    <row r="65" spans="1:7" ht="12" x14ac:dyDescent="0.2">
      <c r="A65" s="3">
        <v>20</v>
      </c>
      <c r="B65" s="1" t="s">
        <v>99</v>
      </c>
      <c r="C65" s="1" t="s">
        <v>4</v>
      </c>
      <c r="D65" s="4" t="s">
        <v>100</v>
      </c>
      <c r="F65" s="5" t="s">
        <v>12</v>
      </c>
      <c r="G65" s="6">
        <v>1</v>
      </c>
    </row>
    <row r="66" spans="1:7" ht="12" x14ac:dyDescent="0.2">
      <c r="A66" s="3">
        <v>30</v>
      </c>
      <c r="B66" s="1" t="s">
        <v>101</v>
      </c>
      <c r="C66" s="1" t="s">
        <v>4</v>
      </c>
      <c r="D66" s="4" t="s">
        <v>102</v>
      </c>
      <c r="F66" s="5" t="s">
        <v>103</v>
      </c>
      <c r="G66" s="6">
        <v>1</v>
      </c>
    </row>
    <row r="67" spans="1:7" ht="12" x14ac:dyDescent="0.2">
      <c r="A67" s="3">
        <v>40</v>
      </c>
      <c r="B67" s="1" t="s">
        <v>104</v>
      </c>
      <c r="C67" s="1" t="s">
        <v>4</v>
      </c>
      <c r="D67" s="4" t="s">
        <v>105</v>
      </c>
      <c r="F67" s="5" t="s">
        <v>12</v>
      </c>
      <c r="G67" s="6">
        <v>1</v>
      </c>
    </row>
    <row r="68" spans="1:7" ht="12" x14ac:dyDescent="0.2">
      <c r="A68" s="3">
        <v>50</v>
      </c>
      <c r="B68" s="1" t="s">
        <v>106</v>
      </c>
      <c r="C68" s="1" t="s">
        <v>4</v>
      </c>
      <c r="D68" s="4" t="s">
        <v>107</v>
      </c>
      <c r="F68" s="5" t="s">
        <v>12</v>
      </c>
      <c r="G68" s="6">
        <v>1</v>
      </c>
    </row>
    <row r="69" spans="1:7" ht="24" x14ac:dyDescent="0.2">
      <c r="A69" s="3">
        <v>60</v>
      </c>
      <c r="B69" s="1" t="s">
        <v>108</v>
      </c>
      <c r="C69" s="1" t="s">
        <v>4</v>
      </c>
      <c r="D69" s="4" t="s">
        <v>109</v>
      </c>
      <c r="F69" s="5" t="s">
        <v>12</v>
      </c>
      <c r="G69" s="6">
        <v>1</v>
      </c>
    </row>
    <row r="70" spans="1:7" ht="12" x14ac:dyDescent="0.2">
      <c r="A70" s="3">
        <v>70</v>
      </c>
      <c r="B70" s="1" t="s">
        <v>110</v>
      </c>
      <c r="C70" s="1" t="s">
        <v>4</v>
      </c>
      <c r="D70" s="4" t="s">
        <v>111</v>
      </c>
      <c r="F70" s="5" t="s">
        <v>103</v>
      </c>
      <c r="G70" s="6">
        <v>1</v>
      </c>
    </row>
    <row r="71" spans="1:7" ht="12" x14ac:dyDescent="0.2">
      <c r="A71" s="3">
        <v>80</v>
      </c>
      <c r="B71" s="1" t="s">
        <v>112</v>
      </c>
      <c r="C71" s="1" t="s">
        <v>4</v>
      </c>
      <c r="D71" s="4" t="s">
        <v>113</v>
      </c>
      <c r="F71" s="5" t="s">
        <v>12</v>
      </c>
      <c r="G71" s="6">
        <v>1</v>
      </c>
    </row>
    <row r="72" spans="1:7" ht="24" x14ac:dyDescent="0.2">
      <c r="A72" s="3">
        <v>90</v>
      </c>
      <c r="B72" s="1" t="s">
        <v>114</v>
      </c>
      <c r="C72" s="1" t="s">
        <v>4</v>
      </c>
      <c r="D72" s="4" t="s">
        <v>115</v>
      </c>
      <c r="F72" s="5" t="s">
        <v>103</v>
      </c>
      <c r="G72" s="6">
        <v>1</v>
      </c>
    </row>
    <row r="73" spans="1:7" ht="12" x14ac:dyDescent="0.2">
      <c r="A73" s="3">
        <v>100</v>
      </c>
      <c r="B73" s="1" t="s">
        <v>116</v>
      </c>
      <c r="C73" s="1" t="s">
        <v>4</v>
      </c>
      <c r="D73" s="4" t="s">
        <v>117</v>
      </c>
      <c r="F73" s="5" t="s">
        <v>12</v>
      </c>
      <c r="G73" s="6">
        <v>1</v>
      </c>
    </row>
    <row r="75" spans="1:7" ht="12.75" x14ac:dyDescent="0.2">
      <c r="A75" s="11" t="s">
        <v>118</v>
      </c>
      <c r="B75" s="9"/>
      <c r="C75" s="12" t="s">
        <v>119</v>
      </c>
      <c r="D75" s="9"/>
      <c r="E75" s="9"/>
    </row>
    <row r="76" spans="1:7" ht="12" x14ac:dyDescent="0.2">
      <c r="A76" s="3">
        <v>10</v>
      </c>
      <c r="B76" s="1" t="s">
        <v>120</v>
      </c>
      <c r="C76" s="1" t="s">
        <v>4</v>
      </c>
      <c r="D76" s="4" t="s">
        <v>121</v>
      </c>
      <c r="F76" s="5" t="s">
        <v>12</v>
      </c>
      <c r="G76" s="6">
        <v>5</v>
      </c>
    </row>
    <row r="77" spans="1:7" ht="24" x14ac:dyDescent="0.2">
      <c r="A77" s="3">
        <v>20</v>
      </c>
      <c r="B77" s="1" t="s">
        <v>122</v>
      </c>
      <c r="C77" s="1" t="s">
        <v>4</v>
      </c>
      <c r="D77" s="4" t="s">
        <v>123</v>
      </c>
      <c r="F77" s="5" t="s">
        <v>12</v>
      </c>
      <c r="G77" s="6">
        <v>6</v>
      </c>
    </row>
    <row r="78" spans="1:7" ht="12" x14ac:dyDescent="0.2">
      <c r="A78" s="3">
        <v>30</v>
      </c>
      <c r="B78" s="1" t="s">
        <v>97</v>
      </c>
      <c r="C78" s="1" t="s">
        <v>4</v>
      </c>
      <c r="D78" s="4" t="s">
        <v>124</v>
      </c>
      <c r="F78" s="5" t="s">
        <v>103</v>
      </c>
      <c r="G78" s="6">
        <v>1</v>
      </c>
    </row>
    <row r="79" spans="1:7" ht="12" x14ac:dyDescent="0.2">
      <c r="A79" s="3">
        <v>85</v>
      </c>
      <c r="B79" s="1" t="s">
        <v>125</v>
      </c>
      <c r="C79" s="1" t="s">
        <v>4</v>
      </c>
      <c r="D79" s="4" t="s">
        <v>126</v>
      </c>
      <c r="F79" s="5" t="s">
        <v>12</v>
      </c>
      <c r="G79" s="6">
        <v>8</v>
      </c>
    </row>
    <row r="80" spans="1:7" ht="12" x14ac:dyDescent="0.2">
      <c r="A80" s="3">
        <v>86</v>
      </c>
      <c r="B80" s="1" t="s">
        <v>127</v>
      </c>
      <c r="C80" s="1" t="s">
        <v>4</v>
      </c>
      <c r="D80" s="4" t="s">
        <v>128</v>
      </c>
      <c r="F80" s="5" t="s">
        <v>12</v>
      </c>
      <c r="G80" s="6">
        <v>3</v>
      </c>
    </row>
    <row r="81" spans="1:7" ht="24" x14ac:dyDescent="0.2">
      <c r="A81" s="3">
        <v>87</v>
      </c>
      <c r="B81" s="1" t="s">
        <v>129</v>
      </c>
      <c r="C81" s="1" t="s">
        <v>4</v>
      </c>
      <c r="D81" s="4" t="s">
        <v>130</v>
      </c>
      <c r="F81" s="5" t="s">
        <v>12</v>
      </c>
      <c r="G81" s="6">
        <v>1</v>
      </c>
    </row>
    <row r="82" spans="1:7" ht="24" x14ac:dyDescent="0.2">
      <c r="A82" s="3">
        <v>90</v>
      </c>
      <c r="B82" s="1" t="s">
        <v>131</v>
      </c>
      <c r="C82" s="1" t="s">
        <v>4</v>
      </c>
      <c r="D82" s="4" t="s">
        <v>132</v>
      </c>
      <c r="F82" s="5" t="s">
        <v>27</v>
      </c>
      <c r="G82" s="6">
        <v>5</v>
      </c>
    </row>
    <row r="83" spans="1:7" ht="24" x14ac:dyDescent="0.2">
      <c r="A83" s="3">
        <v>110</v>
      </c>
      <c r="B83" s="1" t="s">
        <v>133</v>
      </c>
      <c r="C83" s="1" t="s">
        <v>4</v>
      </c>
      <c r="D83" s="4" t="s">
        <v>134</v>
      </c>
      <c r="F83" s="5" t="s">
        <v>27</v>
      </c>
      <c r="G83" s="6">
        <v>5.8</v>
      </c>
    </row>
    <row r="84" spans="1:7" ht="36" x14ac:dyDescent="0.2">
      <c r="A84" s="3">
        <v>120</v>
      </c>
      <c r="B84" s="1" t="s">
        <v>131</v>
      </c>
      <c r="C84" s="1" t="s">
        <v>4</v>
      </c>
      <c r="D84" s="4" t="s">
        <v>135</v>
      </c>
      <c r="F84" s="5" t="s">
        <v>27</v>
      </c>
      <c r="G84" s="6">
        <v>3.1</v>
      </c>
    </row>
    <row r="85" spans="1:7" ht="24" x14ac:dyDescent="0.2">
      <c r="A85" s="3">
        <v>130</v>
      </c>
      <c r="B85" s="1" t="s">
        <v>133</v>
      </c>
      <c r="C85" s="1" t="s">
        <v>4</v>
      </c>
      <c r="D85" s="4" t="s">
        <v>136</v>
      </c>
      <c r="F85" s="5" t="s">
        <v>27</v>
      </c>
      <c r="G85" s="6">
        <v>3.7</v>
      </c>
    </row>
    <row r="86" spans="1:7" ht="24" x14ac:dyDescent="0.2">
      <c r="A86" s="3">
        <v>131</v>
      </c>
      <c r="B86" s="1" t="s">
        <v>137</v>
      </c>
      <c r="C86" s="1" t="s">
        <v>4</v>
      </c>
      <c r="D86" s="4" t="s">
        <v>138</v>
      </c>
      <c r="F86" s="5" t="s">
        <v>12</v>
      </c>
      <c r="G86" s="6">
        <v>1</v>
      </c>
    </row>
    <row r="87" spans="1:7" ht="12" x14ac:dyDescent="0.2">
      <c r="A87" s="3">
        <v>200</v>
      </c>
      <c r="B87" s="1" t="s">
        <v>139</v>
      </c>
      <c r="C87" s="1" t="s">
        <v>4</v>
      </c>
      <c r="D87" s="4" t="s">
        <v>140</v>
      </c>
      <c r="F87" s="5" t="s">
        <v>12</v>
      </c>
      <c r="G87" s="6">
        <v>4</v>
      </c>
    </row>
    <row r="88" spans="1:7" ht="12" x14ac:dyDescent="0.2">
      <c r="A88" s="3">
        <v>201</v>
      </c>
      <c r="B88" s="1" t="s">
        <v>141</v>
      </c>
      <c r="C88" s="1" t="s">
        <v>4</v>
      </c>
      <c r="D88" s="4" t="s">
        <v>142</v>
      </c>
      <c r="F88" s="5" t="s">
        <v>12</v>
      </c>
      <c r="G88" s="6">
        <v>1</v>
      </c>
    </row>
    <row r="89" spans="1:7" ht="12" x14ac:dyDescent="0.2">
      <c r="A89" s="3">
        <v>202</v>
      </c>
      <c r="B89" s="1" t="s">
        <v>143</v>
      </c>
      <c r="C89" s="1" t="s">
        <v>4</v>
      </c>
      <c r="D89" s="4" t="s">
        <v>144</v>
      </c>
      <c r="F89" s="5" t="s">
        <v>12</v>
      </c>
      <c r="G89" s="6">
        <v>1</v>
      </c>
    </row>
    <row r="90" spans="1:7" ht="24" x14ac:dyDescent="0.2">
      <c r="A90" s="3">
        <v>240</v>
      </c>
      <c r="B90" s="1" t="s">
        <v>145</v>
      </c>
      <c r="C90" s="1" t="s">
        <v>4</v>
      </c>
      <c r="D90" s="4" t="s">
        <v>146</v>
      </c>
      <c r="F90" s="5" t="s">
        <v>103</v>
      </c>
      <c r="G90" s="6">
        <v>1</v>
      </c>
    </row>
    <row r="91" spans="1:7" ht="24" x14ac:dyDescent="0.2">
      <c r="A91" s="3">
        <v>540</v>
      </c>
      <c r="B91" s="1" t="s">
        <v>147</v>
      </c>
      <c r="C91" s="1" t="s">
        <v>4</v>
      </c>
      <c r="D91" s="4" t="s">
        <v>148</v>
      </c>
      <c r="F91" s="5" t="s">
        <v>12</v>
      </c>
      <c r="G91" s="6">
        <v>1</v>
      </c>
    </row>
    <row r="92" spans="1:7" ht="24" x14ac:dyDescent="0.2">
      <c r="A92" s="3">
        <v>550</v>
      </c>
      <c r="B92" s="1" t="s">
        <v>149</v>
      </c>
      <c r="C92" s="1" t="s">
        <v>4</v>
      </c>
      <c r="D92" s="4" t="s">
        <v>150</v>
      </c>
      <c r="F92" s="5" t="s">
        <v>12</v>
      </c>
      <c r="G92" s="6">
        <v>3</v>
      </c>
    </row>
    <row r="93" spans="1:7" ht="24" x14ac:dyDescent="0.2">
      <c r="A93" s="3">
        <v>560</v>
      </c>
      <c r="B93" s="1" t="s">
        <v>151</v>
      </c>
      <c r="C93" s="1" t="s">
        <v>4</v>
      </c>
      <c r="D93" s="4" t="s">
        <v>152</v>
      </c>
      <c r="F93" s="5" t="s">
        <v>12</v>
      </c>
      <c r="G93" s="6">
        <v>1</v>
      </c>
    </row>
    <row r="94" spans="1:7" ht="24" x14ac:dyDescent="0.2">
      <c r="A94" s="3">
        <v>570</v>
      </c>
      <c r="B94" s="1" t="s">
        <v>153</v>
      </c>
      <c r="C94" s="1" t="s">
        <v>4</v>
      </c>
      <c r="D94" s="4" t="s">
        <v>154</v>
      </c>
      <c r="F94" s="5" t="s">
        <v>12</v>
      </c>
      <c r="G94" s="6">
        <v>1</v>
      </c>
    </row>
    <row r="95" spans="1:7" ht="12" x14ac:dyDescent="0.2">
      <c r="A95" s="3">
        <v>600</v>
      </c>
      <c r="B95" s="1" t="s">
        <v>155</v>
      </c>
      <c r="C95" s="1" t="s">
        <v>4</v>
      </c>
      <c r="D95" s="4" t="s">
        <v>156</v>
      </c>
      <c r="F95" s="5" t="s">
        <v>12</v>
      </c>
      <c r="G95" s="6">
        <v>1</v>
      </c>
    </row>
    <row r="96" spans="1:7" ht="12" x14ac:dyDescent="0.2">
      <c r="A96" s="3">
        <v>610</v>
      </c>
      <c r="B96" s="1" t="s">
        <v>157</v>
      </c>
      <c r="C96" s="1" t="s">
        <v>4</v>
      </c>
      <c r="D96" s="4" t="s">
        <v>158</v>
      </c>
      <c r="F96" s="5" t="s">
        <v>12</v>
      </c>
      <c r="G96" s="6">
        <v>4</v>
      </c>
    </row>
    <row r="97" spans="1:7" ht="12" x14ac:dyDescent="0.2">
      <c r="A97" s="3">
        <v>620</v>
      </c>
      <c r="B97" s="1" t="s">
        <v>159</v>
      </c>
      <c r="C97" s="1" t="s">
        <v>4</v>
      </c>
      <c r="D97" s="4" t="s">
        <v>160</v>
      </c>
      <c r="F97" s="5" t="s">
        <v>12</v>
      </c>
      <c r="G97" s="6">
        <v>1</v>
      </c>
    </row>
    <row r="98" spans="1:7" ht="24" x14ac:dyDescent="0.2">
      <c r="A98" s="3">
        <v>640</v>
      </c>
      <c r="B98" s="1" t="s">
        <v>161</v>
      </c>
      <c r="C98" s="1" t="s">
        <v>4</v>
      </c>
      <c r="D98" s="4" t="s">
        <v>162</v>
      </c>
      <c r="F98" s="5" t="s">
        <v>12</v>
      </c>
      <c r="G98" s="6">
        <v>18</v>
      </c>
    </row>
  </sheetData>
  <mergeCells count="52">
    <mergeCell ref="A63:B63"/>
    <mergeCell ref="C63:E63"/>
    <mergeCell ref="A75:B75"/>
    <mergeCell ref="C75:E75"/>
    <mergeCell ref="B54:C54"/>
    <mergeCell ref="D54:F54"/>
    <mergeCell ref="B56:C56"/>
    <mergeCell ref="D56:F56"/>
    <mergeCell ref="B57:C57"/>
    <mergeCell ref="D57:F57"/>
    <mergeCell ref="B50:C50"/>
    <mergeCell ref="D50:F50"/>
    <mergeCell ref="B51:C51"/>
    <mergeCell ref="D51:F51"/>
    <mergeCell ref="B53:C53"/>
    <mergeCell ref="D53:F53"/>
    <mergeCell ref="B43:C43"/>
    <mergeCell ref="D43:F43"/>
    <mergeCell ref="B45:C45"/>
    <mergeCell ref="D45:F45"/>
    <mergeCell ref="B47:C47"/>
    <mergeCell ref="D47:F47"/>
    <mergeCell ref="B34:C34"/>
    <mergeCell ref="D34:F34"/>
    <mergeCell ref="B36:C36"/>
    <mergeCell ref="D36:F36"/>
    <mergeCell ref="B38:C38"/>
    <mergeCell ref="D38:F38"/>
    <mergeCell ref="B26:C26"/>
    <mergeCell ref="D26:F26"/>
    <mergeCell ref="B29:C29"/>
    <mergeCell ref="D29:F29"/>
    <mergeCell ref="B31:C31"/>
    <mergeCell ref="D31:F31"/>
    <mergeCell ref="B18:C18"/>
    <mergeCell ref="D18:F18"/>
    <mergeCell ref="B20:C20"/>
    <mergeCell ref="D20:F20"/>
    <mergeCell ref="B21:C21"/>
    <mergeCell ref="D21:F21"/>
    <mergeCell ref="B11:C11"/>
    <mergeCell ref="D11:F11"/>
    <mergeCell ref="B13:C13"/>
    <mergeCell ref="D13:F13"/>
    <mergeCell ref="B14:C14"/>
    <mergeCell ref="D14:F14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2024-07-04T10:06:09Z</dcterms:created>
  <dcterms:modified xsi:type="dcterms:W3CDTF">2024-07-04T10:06:09Z</dcterms:modified>
</cp:coreProperties>
</file>