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47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<sst xmlns="http://schemas.openxmlformats.org/spreadsheetml/2006/main" count="321" uniqueCount="167">
  <si>
    <t>539-09-100 :  PRZEDMIAR ROBÓT</t>
  </si>
  <si>
    <t>bud:</t>
  </si>
  <si>
    <t>Kanałowa 8/4 - remont pustostanu</t>
  </si>
  <si>
    <t>ob:</t>
  </si>
  <si>
    <t>Budynek mieszkalny</t>
  </si>
  <si>
    <t>rob:</t>
  </si>
  <si>
    <t>Ogólno budowlane</t>
  </si>
  <si>
    <t>Poz</t>
  </si>
  <si>
    <t>Symbol</t>
  </si>
  <si>
    <t/>
  </si>
  <si>
    <t>Nazwa</t>
  </si>
  <si>
    <t>Jedn</t>
  </si>
  <si>
    <t>Ilość</t>
  </si>
  <si>
    <t>DZIAŁ  1</t>
  </si>
  <si>
    <t>Kod CPV 45330000-9: roboty wod-kan.</t>
  </si>
  <si>
    <t>KNNR N004-02-29-04-03</t>
  </si>
  <si>
    <t>Wymiana zlewozmywak z blachy nierdzewnej 2-komorowy na ścianie z syfonem PCV.</t>
  </si>
  <si>
    <t>szt</t>
  </si>
  <si>
    <t>KNNR N004-01-37-01-01</t>
  </si>
  <si>
    <t>Montaż baterii zlewozmywakowej ściennej pojedyńczej.</t>
  </si>
  <si>
    <t>KNNR N008-01-18-01-00</t>
  </si>
  <si>
    <t>Wymiana zaworu czerpalnego M1 fi 15/20 do pralki.</t>
  </si>
  <si>
    <t>KNNR N008-02-18-03-00</t>
  </si>
  <si>
    <t>Wymiana ustępu porcelanowego "Kompakt"</t>
  </si>
  <si>
    <t>kmpl</t>
  </si>
  <si>
    <t>KNNR N008-02-19-06-00</t>
  </si>
  <si>
    <t>Wymiana sedesu ustępowego z PCW</t>
  </si>
  <si>
    <t>Wymiana zaworu kątowego z wężykiem giętkim  fi 15/15</t>
  </si>
  <si>
    <t>KNNR N004-02-30-02-05</t>
  </si>
  <si>
    <t>Wymiana umywalki porcelanowej "40" z syfonem PCV</t>
  </si>
  <si>
    <t>KNNR N008-01-18-05-00</t>
  </si>
  <si>
    <t>Wymiana baterii umywalkowej stojącej fi 15</t>
  </si>
  <si>
    <t>KNNR N008-02-17-07-00</t>
  </si>
  <si>
    <t>Wymiana brodzika natryskowego z tworzywa sztucznego 900x900 półokrągłego z zabudową</t>
  </si>
  <si>
    <t>KNNR N008-02-17-06-01</t>
  </si>
  <si>
    <t>Wymiana syfonu brodzikowego nadstropowego z PCW fi 40</t>
  </si>
  <si>
    <t>KNNR N008-01-13-01-00</t>
  </si>
  <si>
    <t>Przerobienie-dostosowanie podejścia dopływowego pod baterię natryskową ścienną fi 15</t>
  </si>
  <si>
    <t>KNNR N004-01-16-01-03</t>
  </si>
  <si>
    <t>Dodatek za podejście dopływowe z PE-Xc do zaworu, baterii fi 16</t>
  </si>
  <si>
    <t xml:space="preserve">  000-00-00-00-00 </t>
  </si>
  <si>
    <t>Kalkulacja własna: zaślepienie podejść dopływowych pod baterię w ścianie fi 15  (korytarz)</t>
  </si>
  <si>
    <t xml:space="preserve">  000-00-00-00-01 </t>
  </si>
  <si>
    <t>Kalkulacja własna: zaślepienie podejść dopływowych pod bojler.</t>
  </si>
  <si>
    <t xml:space="preserve">  000-00-00-00-02 </t>
  </si>
  <si>
    <t>Kalkulacja własna: zaślepienie podejścia odpływowego PCV w korytarzu.</t>
  </si>
  <si>
    <t>Analogia: Wymiana kabiny prysznicowej półokrągłej 900x900</t>
  </si>
  <si>
    <t>DZIAŁ  2</t>
  </si>
  <si>
    <t>CPV 45400000-1: Roboty wykonczeniowe w zakresie obiektów budowlanych</t>
  </si>
  <si>
    <t>KNR  401-03-22-02-00</t>
  </si>
  <si>
    <t>Kratki wentylacyjne w ścianach z cegieł</t>
  </si>
  <si>
    <t>KNNR N002-12-06-06-00</t>
  </si>
  <si>
    <t>Analogia: zerwanie listew podłogowych. Do R należy zastosować wsp.0,50</t>
  </si>
  <si>
    <t>metr</t>
  </si>
  <si>
    <t>1)</t>
  </si>
  <si>
    <t>4,54+2,68+2,74+1,8+2,57+2,74+2,26+2,6+1,46</t>
  </si>
  <si>
    <t>KNNR N002-12-06-04-00</t>
  </si>
  <si>
    <t>Listwy przyścienne z PCW klejone</t>
  </si>
  <si>
    <t>4,54+2,68+2,36+2,6+1,46+1,8+2,57</t>
  </si>
  <si>
    <t>KNR  404-05-04-06-00</t>
  </si>
  <si>
    <t>Rozebranie posadzki z wykładziny z tworzyw sztucznych rulonowej</t>
  </si>
  <si>
    <t>m2</t>
  </si>
  <si>
    <t>3,47*1,8+2,74*2,68+2,6*2,36</t>
  </si>
  <si>
    <t>KNR  202-11-12-05-00</t>
  </si>
  <si>
    <t>Posadzka rulonowa PCW bez warstwy izolacyjnej</t>
  </si>
  <si>
    <t>KNR  401-06-21-01-00</t>
  </si>
  <si>
    <t>Odgrzybianie 2-krotnie ścian ceglanych pow do 2 m2 metodą smarowania</t>
  </si>
  <si>
    <t>KNR  401-06-22-01-00</t>
  </si>
  <si>
    <t>Odgrzybianie 2-krotnie stropów ceglanych pow do 2 m2 metodą smarowania</t>
  </si>
  <si>
    <t>KNR  401-03-49-07-00</t>
  </si>
  <si>
    <t>Analogia: Rozebranie licowania z płytek ceramicznych</t>
  </si>
  <si>
    <t>1) Łazienka</t>
  </si>
  <si>
    <t>1,0</t>
  </si>
  <si>
    <t>2) Korytarz</t>
  </si>
  <si>
    <t>0,62*2,01</t>
  </si>
  <si>
    <t>KNR  202-08-22-05-00</t>
  </si>
  <si>
    <t>Licowanie ścian płytkami terrakota luzem 15x15 cm</t>
  </si>
  <si>
    <t>KNR  401-04-26-02-00</t>
  </si>
  <si>
    <t>Analogia. Zerwanie obicia ścian z paneli plastikowych</t>
  </si>
  <si>
    <t>1,87*1</t>
  </si>
  <si>
    <t>Kalkulacja własna: Roebranie ścianek działowych z płyt G-K</t>
  </si>
  <si>
    <t>(2,74+0,8)*2,91</t>
  </si>
  <si>
    <t>KNR  401-12-05-01-00</t>
  </si>
  <si>
    <t>Zerwanie starych tapet</t>
  </si>
  <si>
    <t>2,26*2,91</t>
  </si>
  <si>
    <t>KNKB  002-08-03-09-00</t>
  </si>
  <si>
    <t>Gładź gipsowa 1-warstwowa na ścianach betonowych</t>
  </si>
  <si>
    <t>1) Ściana w pokoju</t>
  </si>
  <si>
    <t>(2,68+0,1+2,26)*2,91</t>
  </si>
  <si>
    <t>WKNR W202-08-30-04-00</t>
  </si>
  <si>
    <t>Gładź gipsowa 2-warstwowa na ścianach betonowych</t>
  </si>
  <si>
    <t>1) Powierzchnie po zerwanych płytkach i panelach</t>
  </si>
  <si>
    <t>0,62*2,01+1,87*1,0</t>
  </si>
  <si>
    <t>KNR  401-12-04-01-00</t>
  </si>
  <si>
    <t>Malowanie 2-krotnie farbami emulsyjnymi tynków wewnętrznych sufitów</t>
  </si>
  <si>
    <t>1,32*2,95+1,75*1,44+2,6*2,36+2,74*2,68+1,8*3,47</t>
  </si>
  <si>
    <t>KNR  401-12-04-02-00</t>
  </si>
  <si>
    <t>Malowanie 2-krotnie farbami emulsyjnymi tynków wewnętrznych ścian</t>
  </si>
  <si>
    <t>((2,95*2)+(1,32*2)+(2,60+2,26+0,1+2,68+4,54+3,47+1,8+1,46))*2,91</t>
  </si>
  <si>
    <t>KNR  401-12-15-08-00</t>
  </si>
  <si>
    <t>Analogia: Mycie posadzek z płytek ceramicznych w korytarzu i łazience</t>
  </si>
  <si>
    <t>2,95*1,32+1,44*1,75</t>
  </si>
  <si>
    <t>KNR  401-12-09-10-00</t>
  </si>
  <si>
    <t>Malowanie 2-krotnie farbą olejną stolarki drzwiowej pow ponad 1,0 m2. Malowanie drzwi i ościeżnic z drobynmi naprawami. Należy przyjąć współczynnik 3,0 do RiM</t>
  </si>
  <si>
    <t>2*(2,0*0,8)</t>
  </si>
  <si>
    <t>Kalkulacja własna: Regulaja drzwi do łazienki i do pokoju</t>
  </si>
  <si>
    <t>KNR  401-09-19-20-00</t>
  </si>
  <si>
    <t>Wymiana klamek z szyldami w drzwiach do łazienki i do pokoju</t>
  </si>
  <si>
    <t>Kalkulacja własna: Wymiana uszczelek okiennych</t>
  </si>
  <si>
    <t>KNR  401-09-19-28-00</t>
  </si>
  <si>
    <t>Wymiana zamka skrzynki pocztowej</t>
  </si>
  <si>
    <t>DZIAŁ  3</t>
  </si>
  <si>
    <t>CPV 45311100-1: Roboty w zakresie okablowania elektrycznego</t>
  </si>
  <si>
    <t>KNR  403-03-06-02-00</t>
  </si>
  <si>
    <t>Wymiana gniazda podtynkowego 2-biegunowego bryzgoszczelnego  16 A ze stykami uziemniającymi do zasilania grzejnika w łazience (grzejnik montować poza strefą 2)</t>
  </si>
  <si>
    <t>Wymiana gniazd podtynkowych 2-biegunowych do 16 A ze stykami uziemniającymi w małym pokoju na lewej ścianie</t>
  </si>
  <si>
    <t>KNR  403-11-24-01-00</t>
  </si>
  <si>
    <t>Demontaż łączników 1 biegunowych podtynkowych z 1 wylotem w łazience przy lustrze ze strefy 2.</t>
  </si>
  <si>
    <t>KNR  403-11-33-04-00</t>
  </si>
  <si>
    <t>Demontaż opraw żarowych blaszanych otwartych zawieszanych</t>
  </si>
  <si>
    <t>KNR  403-11-33-07-00</t>
  </si>
  <si>
    <t>Demontaż opraw żarowych porcelanowych lub plafoniera przykręcanych</t>
  </si>
  <si>
    <t>KNR  403-11-22-02-00</t>
  </si>
  <si>
    <t>Demontaż gniazd wtyczkowych 2P+Z biegunowych podtynkowych w kuchni i w łazience</t>
  </si>
  <si>
    <t>KNNR N009-02-03-05-00</t>
  </si>
  <si>
    <t>Demontaż aparatu elektrycznego o masie do 2,5 kg-  grzejnik w łazience</t>
  </si>
  <si>
    <t>KNNR N005-05-04-02-00</t>
  </si>
  <si>
    <t>Oprawa oświetleniowa żarowa porcelanowa bryzgoszczelna plafoniera RONDO E27 IP44 , przykręcana w łazience</t>
  </si>
  <si>
    <t>KNNR N005-12-07-01-00</t>
  </si>
  <si>
    <t>Wykucie bruzd dla przewodów wtynkowych w cegle-przeniesienie gniazd wtyczkowych z poziomu 0,3m od podlogi do wysokości 1,2m w kuchni</t>
  </si>
  <si>
    <t>KNNR N005-12-08-01-00</t>
  </si>
  <si>
    <t>Zaprawianie bruzd szer do 25 mm-przeniesienie gniazd wtyczkowych z poziomu 0,3m od podlogi do wysokości 1,2m w kuchni</t>
  </si>
  <si>
    <t>KNR  508-00-06-05-00</t>
  </si>
  <si>
    <t>Puszki wtynkowe fi 60 z przygotowaniem podłoża ceglanego mechanicznie-przeniesienie gniazd wtyczkowych z poziomu 0,3m od podlogi do wysokości 1,2m w kuchni</t>
  </si>
  <si>
    <t>KNNR N005-02-04-05-05</t>
  </si>
  <si>
    <t>Przewód płaski YDYp 3x2,5 w tynku na podłożu inny-przeniesienie gniazd wtyczkowych z poziomu 0,3m od podlogi do wysokości 1,2m w kuchni</t>
  </si>
  <si>
    <t>KNNR N005-03-08-03-00</t>
  </si>
  <si>
    <t>Gniazdo wtyczkowe (nowe) p.t. 2x2P+Z 10A/2,5 GWP-230PF przelotowe podwójne w kuchni przeniesienie gniazd wtyczkowych z poziomu 0,3m od podlogi do wysokości 1,2m w kuchni</t>
  </si>
  <si>
    <t>KNNR N005-03-08-01-00</t>
  </si>
  <si>
    <t>Gniazdo wtyczk. (nowe) pojedyncze p.t. 2P+Z 10A/2,5 GWP-130B końcowe- do kuchenki elektrycznej 2-płytkowej w kuchni</t>
  </si>
  <si>
    <t>Wykucie bruzd dla przewodów wtynkowych w cegle od TM do gniazda bojlera-przeniesienie gniazda wtyczkowego w łazience do bojlera poza strefę 2 na wysokość 2,3m (nowy odcinek o tablicy mieszkaniowej TM do bojlera</t>
  </si>
  <si>
    <t>Zaprawianie bruzd szer do 25 mm (nowy odcinek od tablicy mieszkaniowej TM do bojlera)</t>
  </si>
  <si>
    <t>Puszki wtynkowe fi 60 z przygotowaniem podłoża ceglanego mechanicznie-w łazience do bojlera</t>
  </si>
  <si>
    <t>Przewód płaski YDYp 3x2,5 w tynku na podłożu inny-ułożyć nowy odcinek o tablicy mieszkaniowej TM do bojlera</t>
  </si>
  <si>
    <t>KNNR N005-03-08-05-00</t>
  </si>
  <si>
    <t>Gniazdo wtyczkowe bryzgoszczelne pojedyncze podtynkowe  2P+Z 16A/2,5 NT-130H przykręcane- łazienka do bojlera mocować na wysokości 2,3m</t>
  </si>
  <si>
    <t>KNNR N005-04-07-01-00</t>
  </si>
  <si>
    <t>Wyłącznik nadprądowy 1-biegunowy S191 B16A- do bojlera</t>
  </si>
  <si>
    <t>KNR  508-08-17-07-00</t>
  </si>
  <si>
    <t>Montaż złączy świecznikowych 3-biegunowych na przewodach instalacyjnych</t>
  </si>
  <si>
    <t>KNR  508-08-17-06-00</t>
  </si>
  <si>
    <t>Montaż złączy świecznikowych 2-biegunowych na przewodach instalacyjnych</t>
  </si>
  <si>
    <t>KNNR N005-04-06-02-00</t>
  </si>
  <si>
    <t>Montaż aparatu elektrycznego o masie do 5 kg- grzejnik elektryczny łazienkowy 230V, 2kW, IP24,IP24, II klasa ochronności, Stiebel Eltron  - montować poz strefą 2 w łazience.</t>
  </si>
  <si>
    <t>KNNR N005-04-06-01-00</t>
  </si>
  <si>
    <t>Montaż kuchenki elektrycznej  o masie do 2,5 kg 2-płytkowej 230V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</si>
  <si>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</si>
  <si>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</si>
  <si>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</si>
  <si>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</si>
  <si>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</si>
  <si>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</si>
  <si>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</si>
  <si>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</si>
  <si>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KNNR N005-13-01-02-00</t>
  </si>
  <si>
    <t>Sprawdzanie działania  i pomiar obwodu elektrycznego N.N. ilości 3 faz - piec akumulacyjny</t>
  </si>
  <si>
    <t>Sprawdzenie działania pieca akumulacyjnego i  stycznika wraz z  zegarem sterującym- kalkulacja własna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</si>
</sst>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\."/>
    <numFmt numFmtId="165" formatCode="0.000"/>
  </numFmts>
  <fonts count="45"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3" fillId="0" borderId="0" xfId="0" applyNumberFormat="1" applyFont="1" applyFill="1" applyBorder="1" applyAlignment="1">
      <alignment vertical="top"/>
    </xf>
    <xf numFmtId="0" fontId="4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vertical="top" wrapText="1"/>
    </xf>
    <xf numFmtId="165" fontId="43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24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v>1</v>
      </c>
    </row>
    <row r="12" spans="1:7" ht="12">
      <c r="A12" s="4">
        <v>20</v>
      </c>
      <c r="B12" s="1" t="s">
        <v>18</v>
      </c>
      <c r="C12" s="1" t="s">
        <v>9</v>
      </c>
      <c r="D12" s="5" t="s">
        <v>19</v>
      </c>
      <c r="F12" s="6" t="s">
        <v>17</v>
      </c>
      <c r="G12" s="7">
        <v>1</v>
      </c>
    </row>
    <row r="13" spans="1:7" ht="12">
      <c r="A13" s="4">
        <v>30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v>1</v>
      </c>
    </row>
    <row r="14" spans="1:7" ht="12">
      <c r="A14" s="4">
        <v>40</v>
      </c>
      <c r="B14" s="1" t="s">
        <v>22</v>
      </c>
      <c r="C14" s="1" t="s">
        <v>9</v>
      </c>
      <c r="D14" s="5" t="s">
        <v>23</v>
      </c>
      <c r="F14" s="6" t="s">
        <v>24</v>
      </c>
      <c r="G14" s="7">
        <v>1</v>
      </c>
    </row>
    <row r="15" spans="1:7" ht="12">
      <c r="A15" s="4">
        <v>50</v>
      </c>
      <c r="B15" s="1" t="s">
        <v>25</v>
      </c>
      <c r="C15" s="1" t="s">
        <v>9</v>
      </c>
      <c r="D15" s="5" t="s">
        <v>26</v>
      </c>
      <c r="F15" s="6" t="s">
        <v>17</v>
      </c>
      <c r="G15" s="7">
        <v>1</v>
      </c>
    </row>
    <row r="16" spans="1:7" ht="12">
      <c r="A16" s="4">
        <v>60</v>
      </c>
      <c r="B16" s="1" t="s">
        <v>20</v>
      </c>
      <c r="C16" s="1" t="s">
        <v>9</v>
      </c>
      <c r="D16" s="5" t="s">
        <v>27</v>
      </c>
      <c r="F16" s="6" t="s">
        <v>17</v>
      </c>
      <c r="G16" s="7">
        <v>1</v>
      </c>
    </row>
    <row r="17" spans="1:7" ht="12">
      <c r="A17" s="4">
        <v>70</v>
      </c>
      <c r="B17" s="1" t="s">
        <v>28</v>
      </c>
      <c r="C17" s="1" t="s">
        <v>9</v>
      </c>
      <c r="D17" s="5" t="s">
        <v>29</v>
      </c>
      <c r="F17" s="6" t="s">
        <v>24</v>
      </c>
      <c r="G17" s="7">
        <v>1</v>
      </c>
    </row>
    <row r="18" spans="1:7" ht="12">
      <c r="A18" s="4">
        <v>80</v>
      </c>
      <c r="B18" s="1" t="s">
        <v>30</v>
      </c>
      <c r="C18" s="1" t="s">
        <v>9</v>
      </c>
      <c r="D18" s="5" t="s">
        <v>31</v>
      </c>
      <c r="F18" s="6" t="s">
        <v>17</v>
      </c>
      <c r="G18" s="7">
        <v>1</v>
      </c>
    </row>
    <row r="19" spans="1:7" ht="24">
      <c r="A19" s="4">
        <v>90</v>
      </c>
      <c r="B19" s="1" t="s">
        <v>32</v>
      </c>
      <c r="C19" s="1" t="s">
        <v>9</v>
      </c>
      <c r="D19" s="5" t="s">
        <v>33</v>
      </c>
      <c r="F19" s="6" t="s">
        <v>17</v>
      </c>
      <c r="G19" s="7">
        <v>1</v>
      </c>
    </row>
    <row r="20" spans="1:7" ht="12">
      <c r="A20" s="4">
        <v>100</v>
      </c>
      <c r="B20" s="1" t="s">
        <v>34</v>
      </c>
      <c r="C20" s="1" t="s">
        <v>9</v>
      </c>
      <c r="D20" s="5" t="s">
        <v>35</v>
      </c>
      <c r="F20" s="6" t="s">
        <v>17</v>
      </c>
      <c r="G20" s="7">
        <v>1</v>
      </c>
    </row>
    <row r="21" spans="1:7" ht="24">
      <c r="A21" s="4">
        <v>110</v>
      </c>
      <c r="B21" s="1" t="s">
        <v>36</v>
      </c>
      <c r="C21" s="1" t="s">
        <v>9</v>
      </c>
      <c r="D21" s="5" t="s">
        <v>37</v>
      </c>
      <c r="F21" s="6" t="s">
        <v>17</v>
      </c>
      <c r="G21" s="7">
        <v>2</v>
      </c>
    </row>
    <row r="22" spans="1:7" ht="12">
      <c r="A22" s="4">
        <v>120</v>
      </c>
      <c r="B22" s="1" t="s">
        <v>38</v>
      </c>
      <c r="C22" s="1" t="s">
        <v>9</v>
      </c>
      <c r="D22" s="5" t="s">
        <v>39</v>
      </c>
      <c r="F22" s="6" t="s">
        <v>17</v>
      </c>
      <c r="G22" s="7">
        <v>2</v>
      </c>
    </row>
    <row r="23" spans="1:7" ht="24">
      <c r="A23" s="4">
        <v>130</v>
      </c>
      <c r="B23" s="1" t="s">
        <v>40</v>
      </c>
      <c r="C23" s="1" t="s">
        <v>9</v>
      </c>
      <c r="D23" s="5" t="s">
        <v>41</v>
      </c>
      <c r="F23" s="6" t="s">
        <v>17</v>
      </c>
      <c r="G23" s="7">
        <v>2</v>
      </c>
    </row>
    <row r="24" spans="1:7" ht="12">
      <c r="A24" s="4">
        <v>140</v>
      </c>
      <c r="B24" s="1" t="s">
        <v>42</v>
      </c>
      <c r="C24" s="1" t="s">
        <v>9</v>
      </c>
      <c r="D24" s="5" t="s">
        <v>43</v>
      </c>
      <c r="F24" s="6" t="s">
        <v>17</v>
      </c>
      <c r="G24" s="7">
        <v>2</v>
      </c>
    </row>
    <row r="25" spans="1:7" ht="12">
      <c r="A25" s="4">
        <v>150</v>
      </c>
      <c r="B25" s="1" t="s">
        <v>44</v>
      </c>
      <c r="C25" s="1" t="s">
        <v>9</v>
      </c>
      <c r="D25" s="5" t="s">
        <v>45</v>
      </c>
      <c r="F25" s="6" t="s">
        <v>17</v>
      </c>
      <c r="G25" s="7">
        <v>1</v>
      </c>
    </row>
    <row r="26" spans="1:7" ht="12">
      <c r="A26" s="4">
        <v>160</v>
      </c>
      <c r="B26" s="1" t="s">
        <v>32</v>
      </c>
      <c r="C26" s="1" t="s">
        <v>9</v>
      </c>
      <c r="D26" s="5" t="s">
        <v>46</v>
      </c>
      <c r="F26" s="6" t="s">
        <v>17</v>
      </c>
      <c r="G26" s="7">
        <v>1</v>
      </c>
    </row>
    <row r="28" spans="1:5" ht="12.75">
      <c r="A28" s="12" t="s">
        <v>47</v>
      </c>
      <c r="B28" s="10"/>
      <c r="C28" s="13" t="s">
        <v>48</v>
      </c>
      <c r="D28" s="10"/>
      <c r="E28" s="10"/>
    </row>
    <row r="29" spans="1:7" ht="12">
      <c r="A29" s="4">
        <v>10</v>
      </c>
      <c r="B29" s="1" t="s">
        <v>49</v>
      </c>
      <c r="C29" s="1" t="s">
        <v>9</v>
      </c>
      <c r="D29" s="5" t="s">
        <v>50</v>
      </c>
      <c r="F29" s="6" t="s">
        <v>17</v>
      </c>
      <c r="G29" s="7">
        <v>2</v>
      </c>
    </row>
    <row r="30" spans="1:7" ht="12">
      <c r="A30" s="4">
        <v>20</v>
      </c>
      <c r="B30" s="1" t="s">
        <v>51</v>
      </c>
      <c r="C30" s="1" t="s">
        <v>9</v>
      </c>
      <c r="D30" s="5" t="s">
        <v>52</v>
      </c>
      <c r="F30" s="6" t="s">
        <v>53</v>
      </c>
      <c r="G30" s="7">
        <f>SUM(G31)</f>
        <v>23.39</v>
      </c>
    </row>
    <row r="31" spans="2:7" ht="12">
      <c r="B31" s="14" t="s">
        <v>54</v>
      </c>
      <c r="C31" s="10"/>
      <c r="D31" s="14" t="s">
        <v>55</v>
      </c>
      <c r="E31" s="10"/>
      <c r="F31" s="10"/>
      <c r="G31" s="8">
        <v>23.39</v>
      </c>
    </row>
    <row r="32" spans="1:7" ht="12">
      <c r="A32" s="4">
        <v>30</v>
      </c>
      <c r="B32" s="1" t="s">
        <v>56</v>
      </c>
      <c r="C32" s="1" t="s">
        <v>9</v>
      </c>
      <c r="D32" s="5" t="s">
        <v>57</v>
      </c>
      <c r="F32" s="6" t="s">
        <v>53</v>
      </c>
      <c r="G32" s="7">
        <f>SUM(G33)</f>
        <v>18.01</v>
      </c>
    </row>
    <row r="33" spans="2:7" ht="12">
      <c r="B33" s="14" t="s">
        <v>54</v>
      </c>
      <c r="C33" s="10"/>
      <c r="D33" s="14" t="s">
        <v>58</v>
      </c>
      <c r="E33" s="10"/>
      <c r="F33" s="10"/>
      <c r="G33" s="8">
        <v>18.01</v>
      </c>
    </row>
    <row r="34" spans="1:7" ht="12">
      <c r="A34" s="4">
        <v>40</v>
      </c>
      <c r="B34" s="1" t="s">
        <v>59</v>
      </c>
      <c r="C34" s="1" t="s">
        <v>9</v>
      </c>
      <c r="D34" s="5" t="s">
        <v>60</v>
      </c>
      <c r="F34" s="6" t="s">
        <v>61</v>
      </c>
      <c r="G34" s="7">
        <f>SUM(G35)</f>
        <v>19.7252</v>
      </c>
    </row>
    <row r="35" spans="2:7" ht="12">
      <c r="B35" s="14" t="s">
        <v>54</v>
      </c>
      <c r="C35" s="10"/>
      <c r="D35" s="14" t="s">
        <v>62</v>
      </c>
      <c r="E35" s="10"/>
      <c r="F35" s="10"/>
      <c r="G35" s="8">
        <v>19.7252</v>
      </c>
    </row>
    <row r="36" spans="1:7" ht="12">
      <c r="A36" s="4">
        <v>41</v>
      </c>
      <c r="B36" s="1" t="s">
        <v>63</v>
      </c>
      <c r="C36" s="1" t="s">
        <v>9</v>
      </c>
      <c r="D36" s="5" t="s">
        <v>64</v>
      </c>
      <c r="F36" s="6" t="s">
        <v>61</v>
      </c>
      <c r="G36" s="7">
        <v>19.725</v>
      </c>
    </row>
    <row r="37" spans="1:7" ht="12">
      <c r="A37" s="4">
        <v>50</v>
      </c>
      <c r="B37" s="1" t="s">
        <v>65</v>
      </c>
      <c r="C37" s="1" t="s">
        <v>9</v>
      </c>
      <c r="D37" s="5" t="s">
        <v>66</v>
      </c>
      <c r="F37" s="6" t="s">
        <v>61</v>
      </c>
      <c r="G37" s="7">
        <v>0.5</v>
      </c>
    </row>
    <row r="38" spans="1:7" ht="24">
      <c r="A38" s="4">
        <v>60</v>
      </c>
      <c r="B38" s="1" t="s">
        <v>67</v>
      </c>
      <c r="C38" s="1" t="s">
        <v>9</v>
      </c>
      <c r="D38" s="5" t="s">
        <v>68</v>
      </c>
      <c r="F38" s="6" t="s">
        <v>61</v>
      </c>
      <c r="G38" s="7">
        <v>0.5</v>
      </c>
    </row>
    <row r="39" spans="1:7" ht="12">
      <c r="A39" s="4">
        <v>70</v>
      </c>
      <c r="B39" s="1" t="s">
        <v>69</v>
      </c>
      <c r="C39" s="1" t="s">
        <v>9</v>
      </c>
      <c r="D39" s="5" t="s">
        <v>70</v>
      </c>
      <c r="F39" s="6" t="s">
        <v>61</v>
      </c>
      <c r="G39" s="7">
        <f>SUM(G40:G41)</f>
        <v>2.2462</v>
      </c>
    </row>
    <row r="40" spans="2:7" ht="12">
      <c r="B40" s="14" t="s">
        <v>71</v>
      </c>
      <c r="C40" s="10"/>
      <c r="D40" s="14" t="s">
        <v>72</v>
      </c>
      <c r="E40" s="10"/>
      <c r="F40" s="10"/>
      <c r="G40" s="8">
        <v>1</v>
      </c>
    </row>
    <row r="41" spans="2:7" ht="12">
      <c r="B41" s="14" t="s">
        <v>73</v>
      </c>
      <c r="C41" s="10"/>
      <c r="D41" s="14" t="s">
        <v>74</v>
      </c>
      <c r="E41" s="10"/>
      <c r="F41" s="10"/>
      <c r="G41" s="8">
        <v>1.2462</v>
      </c>
    </row>
    <row r="42" spans="1:7" ht="12">
      <c r="A42" s="4">
        <v>71</v>
      </c>
      <c r="B42" s="1" t="s">
        <v>75</v>
      </c>
      <c r="C42" s="1" t="s">
        <v>9</v>
      </c>
      <c r="D42" s="5" t="s">
        <v>76</v>
      </c>
      <c r="F42" s="6" t="s">
        <v>61</v>
      </c>
      <c r="G42" s="7">
        <f>SUM(G43)</f>
        <v>1</v>
      </c>
    </row>
    <row r="43" spans="2:7" ht="12">
      <c r="B43" s="14" t="s">
        <v>71</v>
      </c>
      <c r="C43" s="10"/>
      <c r="D43" s="14" t="s">
        <v>72</v>
      </c>
      <c r="E43" s="10"/>
      <c r="F43" s="10"/>
      <c r="G43" s="8">
        <v>1</v>
      </c>
    </row>
    <row r="44" spans="1:7" ht="12">
      <c r="A44" s="4">
        <v>80</v>
      </c>
      <c r="B44" s="1" t="s">
        <v>77</v>
      </c>
      <c r="C44" s="1" t="s">
        <v>9</v>
      </c>
      <c r="D44" s="5" t="s">
        <v>78</v>
      </c>
      <c r="F44" s="6" t="s">
        <v>61</v>
      </c>
      <c r="G44" s="7">
        <f>SUM(G45)</f>
        <v>1.87</v>
      </c>
    </row>
    <row r="45" spans="2:7" ht="12">
      <c r="B45" s="14" t="s">
        <v>54</v>
      </c>
      <c r="C45" s="10"/>
      <c r="D45" s="14" t="s">
        <v>79</v>
      </c>
      <c r="E45" s="10"/>
      <c r="F45" s="10"/>
      <c r="G45" s="8">
        <v>1.87</v>
      </c>
    </row>
    <row r="46" spans="1:7" ht="12">
      <c r="A46" s="4">
        <v>90</v>
      </c>
      <c r="B46" s="1" t="s">
        <v>40</v>
      </c>
      <c r="C46" s="1" t="s">
        <v>9</v>
      </c>
      <c r="D46" s="5" t="s">
        <v>80</v>
      </c>
      <c r="F46" s="6" t="s">
        <v>61</v>
      </c>
      <c r="G46" s="7">
        <f>SUM(G47)</f>
        <v>10.3014</v>
      </c>
    </row>
    <row r="47" spans="2:7" ht="12">
      <c r="B47" s="14" t="s">
        <v>54</v>
      </c>
      <c r="C47" s="10"/>
      <c r="D47" s="14" t="s">
        <v>81</v>
      </c>
      <c r="E47" s="10"/>
      <c r="F47" s="10"/>
      <c r="G47" s="8">
        <v>10.3014</v>
      </c>
    </row>
    <row r="48" spans="1:7" ht="12">
      <c r="A48" s="4">
        <v>100</v>
      </c>
      <c r="B48" s="1" t="s">
        <v>82</v>
      </c>
      <c r="C48" s="1" t="s">
        <v>9</v>
      </c>
      <c r="D48" s="5" t="s">
        <v>83</v>
      </c>
      <c r="F48" s="6" t="s">
        <v>61</v>
      </c>
      <c r="G48" s="7">
        <f>SUM(G49)</f>
        <v>6.5766</v>
      </c>
    </row>
    <row r="49" spans="2:7" ht="12">
      <c r="B49" s="14" t="s">
        <v>54</v>
      </c>
      <c r="C49" s="10"/>
      <c r="D49" s="14" t="s">
        <v>84</v>
      </c>
      <c r="E49" s="10"/>
      <c r="F49" s="10"/>
      <c r="G49" s="8">
        <v>6.5766</v>
      </c>
    </row>
    <row r="50" spans="1:7" ht="12">
      <c r="A50" s="4">
        <v>110</v>
      </c>
      <c r="B50" s="1" t="s">
        <v>85</v>
      </c>
      <c r="C50" s="1" t="s">
        <v>9</v>
      </c>
      <c r="D50" s="5" t="s">
        <v>86</v>
      </c>
      <c r="F50" s="6" t="s">
        <v>61</v>
      </c>
      <c r="G50" s="7">
        <f>SUM(G51)</f>
        <v>14.6664</v>
      </c>
    </row>
    <row r="51" spans="2:7" ht="12">
      <c r="B51" s="14" t="s">
        <v>87</v>
      </c>
      <c r="C51" s="10"/>
      <c r="D51" s="14" t="s">
        <v>88</v>
      </c>
      <c r="E51" s="10"/>
      <c r="F51" s="10"/>
      <c r="G51" s="8">
        <v>14.6664</v>
      </c>
    </row>
    <row r="52" spans="1:7" ht="12">
      <c r="A52" s="4">
        <v>120</v>
      </c>
      <c r="B52" s="1" t="s">
        <v>89</v>
      </c>
      <c r="C52" s="1" t="s">
        <v>9</v>
      </c>
      <c r="D52" s="5" t="s">
        <v>90</v>
      </c>
      <c r="F52" s="6" t="s">
        <v>61</v>
      </c>
      <c r="G52" s="7">
        <f>SUM(G53)</f>
        <v>3.1162</v>
      </c>
    </row>
    <row r="53" spans="2:7" ht="12">
      <c r="B53" s="14" t="s">
        <v>91</v>
      </c>
      <c r="C53" s="10"/>
      <c r="D53" s="14" t="s">
        <v>92</v>
      </c>
      <c r="E53" s="10"/>
      <c r="F53" s="10"/>
      <c r="G53" s="8">
        <v>3.1162</v>
      </c>
    </row>
    <row r="54" spans="1:7" ht="12">
      <c r="A54" s="4">
        <v>130</v>
      </c>
      <c r="B54" s="1" t="s">
        <v>93</v>
      </c>
      <c r="C54" s="1" t="s">
        <v>9</v>
      </c>
      <c r="D54" s="5" t="s">
        <v>94</v>
      </c>
      <c r="F54" s="6" t="s">
        <v>61</v>
      </c>
      <c r="G54" s="7">
        <f>SUM(G55)</f>
        <v>26.1392</v>
      </c>
    </row>
    <row r="55" spans="2:7" ht="12">
      <c r="B55" s="14" t="s">
        <v>54</v>
      </c>
      <c r="C55" s="10"/>
      <c r="D55" s="14" t="s">
        <v>95</v>
      </c>
      <c r="E55" s="10"/>
      <c r="F55" s="10"/>
      <c r="G55" s="8">
        <v>26.1392</v>
      </c>
    </row>
    <row r="56" spans="1:7" ht="12">
      <c r="A56" s="4">
        <v>140</v>
      </c>
      <c r="B56" s="1" t="s">
        <v>96</v>
      </c>
      <c r="C56" s="1" t="s">
        <v>9</v>
      </c>
      <c r="D56" s="5" t="s">
        <v>97</v>
      </c>
      <c r="F56" s="6" t="s">
        <v>61</v>
      </c>
      <c r="G56" s="7">
        <f>SUM(G57)</f>
        <v>79.8795</v>
      </c>
    </row>
    <row r="57" spans="2:7" ht="12">
      <c r="B57" s="14" t="s">
        <v>54</v>
      </c>
      <c r="C57" s="10"/>
      <c r="D57" s="14" t="s">
        <v>98</v>
      </c>
      <c r="E57" s="10"/>
      <c r="F57" s="10"/>
      <c r="G57" s="8">
        <v>79.8795</v>
      </c>
    </row>
    <row r="58" spans="1:7" ht="12">
      <c r="A58" s="4">
        <v>150</v>
      </c>
      <c r="B58" s="1" t="s">
        <v>99</v>
      </c>
      <c r="C58" s="1" t="s">
        <v>9</v>
      </c>
      <c r="D58" s="5" t="s">
        <v>100</v>
      </c>
      <c r="F58" s="6" t="s">
        <v>61</v>
      </c>
      <c r="G58" s="7">
        <f>SUM(G59)</f>
        <v>6.414</v>
      </c>
    </row>
    <row r="59" spans="2:7" ht="12">
      <c r="B59" s="14" t="s">
        <v>54</v>
      </c>
      <c r="C59" s="10"/>
      <c r="D59" s="14" t="s">
        <v>101</v>
      </c>
      <c r="E59" s="10"/>
      <c r="F59" s="10"/>
      <c r="G59" s="8">
        <v>6.414</v>
      </c>
    </row>
    <row r="60" spans="1:7" ht="36">
      <c r="A60" s="4">
        <v>160</v>
      </c>
      <c r="B60" s="1" t="s">
        <v>102</v>
      </c>
      <c r="C60" s="1" t="s">
        <v>9</v>
      </c>
      <c r="D60" s="5" t="s">
        <v>103</v>
      </c>
      <c r="F60" s="6" t="s">
        <v>61</v>
      </c>
      <c r="G60" s="7">
        <f>SUM(G61)</f>
        <v>3.2</v>
      </c>
    </row>
    <row r="61" spans="2:7" ht="12">
      <c r="B61" s="14" t="s">
        <v>54</v>
      </c>
      <c r="C61" s="10"/>
      <c r="D61" s="14" t="s">
        <v>104</v>
      </c>
      <c r="E61" s="10"/>
      <c r="F61" s="10"/>
      <c r="G61" s="8">
        <v>3.2</v>
      </c>
    </row>
    <row r="62" spans="1:7" ht="12">
      <c r="A62" s="4">
        <v>170</v>
      </c>
      <c r="B62" s="1" t="s">
        <v>40</v>
      </c>
      <c r="C62" s="1" t="s">
        <v>9</v>
      </c>
      <c r="D62" s="5" t="s">
        <v>105</v>
      </c>
      <c r="F62" s="6" t="s">
        <v>17</v>
      </c>
      <c r="G62" s="7">
        <v>1</v>
      </c>
    </row>
    <row r="63" spans="1:7" ht="12">
      <c r="A63" s="4">
        <v>180</v>
      </c>
      <c r="B63" s="1" t="s">
        <v>106</v>
      </c>
      <c r="C63" s="1" t="s">
        <v>9</v>
      </c>
      <c r="D63" s="5" t="s">
        <v>107</v>
      </c>
      <c r="F63" s="6" t="s">
        <v>17</v>
      </c>
      <c r="G63" s="7">
        <v>2</v>
      </c>
    </row>
    <row r="64" spans="1:7" ht="12">
      <c r="A64" s="4">
        <v>190</v>
      </c>
      <c r="B64" s="1" t="s">
        <v>40</v>
      </c>
      <c r="C64" s="1" t="s">
        <v>9</v>
      </c>
      <c r="D64" s="5" t="s">
        <v>108</v>
      </c>
      <c r="F64" s="6" t="s">
        <v>17</v>
      </c>
      <c r="G64" s="7">
        <v>1</v>
      </c>
    </row>
    <row r="65" spans="1:7" ht="12">
      <c r="A65" s="4">
        <v>200</v>
      </c>
      <c r="B65" s="1" t="s">
        <v>109</v>
      </c>
      <c r="C65" s="1" t="s">
        <v>9</v>
      </c>
      <c r="D65" s="5" t="s">
        <v>110</v>
      </c>
      <c r="F65" s="6" t="s">
        <v>17</v>
      </c>
      <c r="G65" s="7">
        <v>1</v>
      </c>
    </row>
    <row r="67" spans="1:5" ht="12.75">
      <c r="A67" s="12" t="s">
        <v>111</v>
      </c>
      <c r="B67" s="10"/>
      <c r="C67" s="13" t="s">
        <v>112</v>
      </c>
      <c r="D67" s="10"/>
      <c r="E67" s="10"/>
    </row>
    <row r="68" spans="1:7" ht="36">
      <c r="A68" s="4">
        <v>11</v>
      </c>
      <c r="B68" s="1" t="s">
        <v>113</v>
      </c>
      <c r="C68" s="1" t="s">
        <v>9</v>
      </c>
      <c r="D68" s="5" t="s">
        <v>114</v>
      </c>
      <c r="F68" s="6" t="s">
        <v>17</v>
      </c>
      <c r="G68" s="7">
        <v>1</v>
      </c>
    </row>
    <row r="69" spans="1:7" ht="24">
      <c r="A69" s="4">
        <v>20</v>
      </c>
      <c r="B69" s="1" t="s">
        <v>113</v>
      </c>
      <c r="C69" s="1" t="s">
        <v>9</v>
      </c>
      <c r="D69" s="5" t="s">
        <v>115</v>
      </c>
      <c r="F69" s="6" t="s">
        <v>17</v>
      </c>
      <c r="G69" s="7">
        <v>1</v>
      </c>
    </row>
    <row r="70" spans="1:7" ht="24">
      <c r="A70" s="4">
        <v>22</v>
      </c>
      <c r="B70" s="1" t="s">
        <v>116</v>
      </c>
      <c r="C70" s="1" t="s">
        <v>9</v>
      </c>
      <c r="D70" s="5" t="s">
        <v>117</v>
      </c>
      <c r="F70" s="6" t="s">
        <v>17</v>
      </c>
      <c r="G70" s="7">
        <v>1</v>
      </c>
    </row>
    <row r="71" spans="1:7" ht="12">
      <c r="A71" s="4">
        <v>23</v>
      </c>
      <c r="B71" s="1" t="s">
        <v>118</v>
      </c>
      <c r="C71" s="1" t="s">
        <v>9</v>
      </c>
      <c r="D71" s="5" t="s">
        <v>119</v>
      </c>
      <c r="F71" s="6" t="s">
        <v>17</v>
      </c>
      <c r="G71" s="7">
        <v>2</v>
      </c>
    </row>
    <row r="72" spans="1:7" ht="12">
      <c r="A72" s="4">
        <v>24</v>
      </c>
      <c r="B72" s="1" t="s">
        <v>120</v>
      </c>
      <c r="C72" s="1" t="s">
        <v>9</v>
      </c>
      <c r="D72" s="5" t="s">
        <v>121</v>
      </c>
      <c r="F72" s="6" t="s">
        <v>17</v>
      </c>
      <c r="G72" s="7">
        <v>2</v>
      </c>
    </row>
    <row r="73" spans="1:7" ht="24">
      <c r="A73" s="4">
        <v>25</v>
      </c>
      <c r="B73" s="1" t="s">
        <v>122</v>
      </c>
      <c r="C73" s="1" t="s">
        <v>9</v>
      </c>
      <c r="D73" s="5" t="s">
        <v>123</v>
      </c>
      <c r="F73" s="6" t="s">
        <v>17</v>
      </c>
      <c r="G73" s="7">
        <v>4</v>
      </c>
    </row>
    <row r="74" spans="1:7" ht="12">
      <c r="A74" s="4">
        <v>26</v>
      </c>
      <c r="B74" s="1" t="s">
        <v>124</v>
      </c>
      <c r="C74" s="1" t="s">
        <v>9</v>
      </c>
      <c r="D74" s="5" t="s">
        <v>125</v>
      </c>
      <c r="F74" s="6" t="s">
        <v>17</v>
      </c>
      <c r="G74" s="7">
        <v>1</v>
      </c>
    </row>
    <row r="75" spans="1:7" ht="24">
      <c r="A75" s="4">
        <v>61</v>
      </c>
      <c r="B75" s="1" t="s">
        <v>126</v>
      </c>
      <c r="C75" s="1" t="s">
        <v>9</v>
      </c>
      <c r="D75" s="5" t="s">
        <v>127</v>
      </c>
      <c r="F75" s="6" t="s">
        <v>24</v>
      </c>
      <c r="G75" s="7">
        <v>2</v>
      </c>
    </row>
    <row r="76" spans="1:7" ht="24">
      <c r="A76" s="4">
        <v>71</v>
      </c>
      <c r="B76" s="1" t="s">
        <v>128</v>
      </c>
      <c r="C76" s="1" t="s">
        <v>9</v>
      </c>
      <c r="D76" s="5" t="s">
        <v>129</v>
      </c>
      <c r="F76" s="6" t="s">
        <v>53</v>
      </c>
      <c r="G76" s="7">
        <v>3</v>
      </c>
    </row>
    <row r="77" spans="1:7" ht="24">
      <c r="A77" s="4">
        <v>81</v>
      </c>
      <c r="B77" s="1" t="s">
        <v>130</v>
      </c>
      <c r="C77" s="1" t="s">
        <v>9</v>
      </c>
      <c r="D77" s="5" t="s">
        <v>131</v>
      </c>
      <c r="F77" s="6" t="s">
        <v>53</v>
      </c>
      <c r="G77" s="7">
        <v>3</v>
      </c>
    </row>
    <row r="78" spans="1:7" ht="36">
      <c r="A78" s="4">
        <v>91</v>
      </c>
      <c r="B78" s="1" t="s">
        <v>132</v>
      </c>
      <c r="C78" s="1" t="s">
        <v>9</v>
      </c>
      <c r="D78" s="5" t="s">
        <v>133</v>
      </c>
      <c r="F78" s="6" t="s">
        <v>17</v>
      </c>
      <c r="G78" s="7">
        <v>3</v>
      </c>
    </row>
    <row r="79" spans="1:7" ht="24">
      <c r="A79" s="4">
        <v>101</v>
      </c>
      <c r="B79" s="1" t="s">
        <v>134</v>
      </c>
      <c r="C79" s="1" t="s">
        <v>9</v>
      </c>
      <c r="D79" s="5" t="s">
        <v>135</v>
      </c>
      <c r="F79" s="6" t="s">
        <v>53</v>
      </c>
      <c r="G79" s="7">
        <v>4.5</v>
      </c>
    </row>
    <row r="80" spans="1:7" ht="36">
      <c r="A80" s="4">
        <v>131</v>
      </c>
      <c r="B80" s="1" t="s">
        <v>136</v>
      </c>
      <c r="C80" s="1" t="s">
        <v>9</v>
      </c>
      <c r="D80" s="5" t="s">
        <v>137</v>
      </c>
      <c r="F80" s="6" t="s">
        <v>17</v>
      </c>
      <c r="G80" s="7">
        <v>2</v>
      </c>
    </row>
    <row r="81" spans="1:7" ht="24">
      <c r="A81" s="4">
        <v>132</v>
      </c>
      <c r="B81" s="1" t="s">
        <v>138</v>
      </c>
      <c r="C81" s="1" t="s">
        <v>9</v>
      </c>
      <c r="D81" s="5" t="s">
        <v>139</v>
      </c>
      <c r="F81" s="6" t="s">
        <v>17</v>
      </c>
      <c r="G81" s="7">
        <v>1</v>
      </c>
    </row>
    <row r="82" spans="1:7" ht="48">
      <c r="A82" s="4">
        <v>141</v>
      </c>
      <c r="B82" s="1" t="s">
        <v>128</v>
      </c>
      <c r="C82" s="1" t="s">
        <v>9</v>
      </c>
      <c r="D82" s="5" t="s">
        <v>140</v>
      </c>
      <c r="F82" s="6" t="s">
        <v>53</v>
      </c>
      <c r="G82" s="7">
        <v>8</v>
      </c>
    </row>
    <row r="83" spans="1:7" ht="24">
      <c r="A83" s="4">
        <v>151</v>
      </c>
      <c r="B83" s="1" t="s">
        <v>130</v>
      </c>
      <c r="C83" s="1" t="s">
        <v>9</v>
      </c>
      <c r="D83" s="5" t="s">
        <v>141</v>
      </c>
      <c r="F83" s="6" t="s">
        <v>53</v>
      </c>
      <c r="G83" s="7">
        <v>8</v>
      </c>
    </row>
    <row r="84" spans="1:7" ht="24">
      <c r="A84" s="4">
        <v>161</v>
      </c>
      <c r="B84" s="1" t="s">
        <v>132</v>
      </c>
      <c r="C84" s="1" t="s">
        <v>9</v>
      </c>
      <c r="D84" s="5" t="s">
        <v>142</v>
      </c>
      <c r="F84" s="6" t="s">
        <v>17</v>
      </c>
      <c r="G84" s="7">
        <v>1</v>
      </c>
    </row>
    <row r="85" spans="1:7" ht="24">
      <c r="A85" s="4">
        <v>171</v>
      </c>
      <c r="B85" s="1" t="s">
        <v>134</v>
      </c>
      <c r="C85" s="1" t="s">
        <v>9</v>
      </c>
      <c r="D85" s="5" t="s">
        <v>143</v>
      </c>
      <c r="F85" s="6" t="s">
        <v>53</v>
      </c>
      <c r="G85" s="7">
        <v>9</v>
      </c>
    </row>
    <row r="86" spans="1:7" ht="24">
      <c r="A86" s="4">
        <v>201</v>
      </c>
      <c r="B86" s="1" t="s">
        <v>144</v>
      </c>
      <c r="C86" s="1" t="s">
        <v>9</v>
      </c>
      <c r="D86" s="5" t="s">
        <v>145</v>
      </c>
      <c r="F86" s="6" t="s">
        <v>17</v>
      </c>
      <c r="G86" s="7">
        <v>1</v>
      </c>
    </row>
    <row r="87" spans="1:7" ht="12">
      <c r="A87" s="4">
        <v>211</v>
      </c>
      <c r="B87" s="1" t="s">
        <v>146</v>
      </c>
      <c r="C87" s="1" t="s">
        <v>9</v>
      </c>
      <c r="D87" s="5" t="s">
        <v>147</v>
      </c>
      <c r="F87" s="6" t="s">
        <v>17</v>
      </c>
      <c r="G87" s="7">
        <v>1</v>
      </c>
    </row>
    <row r="88" spans="1:7" ht="24">
      <c r="A88" s="4">
        <v>221</v>
      </c>
      <c r="B88" s="1" t="s">
        <v>148</v>
      </c>
      <c r="C88" s="1" t="s">
        <v>9</v>
      </c>
      <c r="D88" s="5" t="s">
        <v>149</v>
      </c>
      <c r="F88" s="6" t="s">
        <v>17</v>
      </c>
      <c r="G88" s="7">
        <v>1</v>
      </c>
    </row>
    <row r="89" spans="1:7" ht="24">
      <c r="A89" s="4">
        <v>231</v>
      </c>
      <c r="B89" s="1" t="s">
        <v>150</v>
      </c>
      <c r="C89" s="1" t="s">
        <v>9</v>
      </c>
      <c r="D89" s="5" t="s">
        <v>151</v>
      </c>
      <c r="F89" s="6" t="s">
        <v>17</v>
      </c>
      <c r="G89" s="7">
        <v>2</v>
      </c>
    </row>
    <row r="90" spans="1:7" ht="36">
      <c r="A90" s="4">
        <v>241</v>
      </c>
      <c r="B90" s="1" t="s">
        <v>152</v>
      </c>
      <c r="C90" s="1" t="s">
        <v>9</v>
      </c>
      <c r="D90" s="5" t="s">
        <v>153</v>
      </c>
      <c r="F90" s="6" t="s">
        <v>17</v>
      </c>
      <c r="G90" s="7">
        <v>1</v>
      </c>
    </row>
    <row r="91" spans="1:7" ht="12">
      <c r="A91" s="4">
        <v>261</v>
      </c>
      <c r="B91" s="1" t="s">
        <v>154</v>
      </c>
      <c r="C91" s="1" t="s">
        <v>9</v>
      </c>
      <c r="D91" s="5" t="s">
        <v>155</v>
      </c>
      <c r="F91" s="6" t="s">
        <v>17</v>
      </c>
      <c r="G91" s="7">
        <v>1</v>
      </c>
    </row>
    <row r="92" spans="1:7" ht="12">
      <c r="A92" s="4">
        <v>271</v>
      </c>
      <c r="B92" s="1" t="s">
        <v>156</v>
      </c>
      <c r="C92" s="1" t="s">
        <v>9</v>
      </c>
      <c r="D92" s="5" t="s">
        <v>157</v>
      </c>
      <c r="F92" s="6" t="s">
        <v>17</v>
      </c>
      <c r="G92" s="7">
        <v>1</v>
      </c>
    </row>
    <row r="93" spans="1:7" ht="12">
      <c r="A93" s="4">
        <v>281</v>
      </c>
      <c r="B93" s="1" t="s">
        <v>158</v>
      </c>
      <c r="C93" s="1" t="s">
        <v>9</v>
      </c>
      <c r="D93" s="5" t="s">
        <v>159</v>
      </c>
      <c r="F93" s="6" t="s">
        <v>17</v>
      </c>
      <c r="G93" s="7">
        <v>7</v>
      </c>
    </row>
    <row r="94" spans="1:7" ht="12">
      <c r="A94" s="4">
        <v>291</v>
      </c>
      <c r="B94" s="1" t="s">
        <v>160</v>
      </c>
      <c r="C94" s="1" t="s">
        <v>9</v>
      </c>
      <c r="D94" s="5" t="s">
        <v>161</v>
      </c>
      <c r="F94" s="6" t="s">
        <v>17</v>
      </c>
      <c r="G94" s="7">
        <v>1</v>
      </c>
    </row>
    <row r="95" spans="1:7" ht="12">
      <c r="A95" s="4">
        <v>301</v>
      </c>
      <c r="B95" s="1" t="s">
        <v>162</v>
      </c>
      <c r="C95" s="1" t="s">
        <v>9</v>
      </c>
      <c r="D95" s="5" t="s">
        <v>163</v>
      </c>
      <c r="F95" s="6" t="s">
        <v>17</v>
      </c>
      <c r="G95" s="7">
        <v>17</v>
      </c>
    </row>
    <row r="96" spans="1:7" ht="24">
      <c r="A96" s="4">
        <v>311</v>
      </c>
      <c r="B96" s="1" t="s">
        <v>164</v>
      </c>
      <c r="C96" s="1" t="s">
        <v>9</v>
      </c>
      <c r="D96" s="5" t="s">
        <v>165</v>
      </c>
      <c r="F96" s="6" t="s">
        <v>17</v>
      </c>
      <c r="G96" s="7">
        <v>1</v>
      </c>
    </row>
    <row r="97" spans="1:7" ht="24">
      <c r="A97" s="4">
        <v>331</v>
      </c>
      <c r="B97" s="1" t="s">
        <v>40</v>
      </c>
      <c r="C97" s="1" t="s">
        <v>9</v>
      </c>
      <c r="D97" s="5" t="s">
        <v>166</v>
      </c>
      <c r="F97" s="6" t="s">
        <v>17</v>
      </c>
      <c r="G97" s="7">
        <v>1</v>
      </c>
    </row>
  </sheetData>
  <sheetProtection/>
  <mergeCells count="40">
    <mergeCell ref="B61:C61"/>
    <mergeCell ref="D61:F61"/>
    <mergeCell ref="A67:B67"/>
    <mergeCell ref="C67:E67"/>
    <mergeCell ref="B55:C55"/>
    <mergeCell ref="D55:F55"/>
    <mergeCell ref="B57:C57"/>
    <mergeCell ref="D57:F57"/>
    <mergeCell ref="B59:C59"/>
    <mergeCell ref="D59:F59"/>
    <mergeCell ref="B49:C49"/>
    <mergeCell ref="D49:F49"/>
    <mergeCell ref="B51:C51"/>
    <mergeCell ref="D51:F51"/>
    <mergeCell ref="B53:C53"/>
    <mergeCell ref="D53:F53"/>
    <mergeCell ref="B43:C43"/>
    <mergeCell ref="D43:F43"/>
    <mergeCell ref="B45:C45"/>
    <mergeCell ref="D45:F45"/>
    <mergeCell ref="B47:C47"/>
    <mergeCell ref="D47:F47"/>
    <mergeCell ref="B35:C35"/>
    <mergeCell ref="D35:F35"/>
    <mergeCell ref="B40:C40"/>
    <mergeCell ref="D40:F40"/>
    <mergeCell ref="B41:C41"/>
    <mergeCell ref="D41:F41"/>
    <mergeCell ref="A28:B28"/>
    <mergeCell ref="C28:E28"/>
    <mergeCell ref="B31:C31"/>
    <mergeCell ref="D31:F31"/>
    <mergeCell ref="B33:C33"/>
    <mergeCell ref="D33:F33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perliński</dc:creator>
  <cp:keywords/>
  <dc:description/>
  <cp:lastModifiedBy>Janusz</cp:lastModifiedBy>
  <cp:lastPrinted>2021-10-07T07:12:17Z</cp:lastPrinted>
  <dcterms:created xsi:type="dcterms:W3CDTF">2021-11-22T16:30:46Z</dcterms:created>
  <dcterms:modified xsi:type="dcterms:W3CDTF">2021-11-22T16:30:50Z</dcterms:modified>
  <cp:category/>
  <cp:version/>
  <cp:contentType/>
  <cp:contentStatus/>
</cp:coreProperties>
</file>