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<sst xmlns="http://schemas.openxmlformats.org/spreadsheetml/2006/main" count="175" uniqueCount="105">
  <si>
    <t>507-08-100 :  PRZEDMIAR ROBÓT</t>
  </si>
  <si>
    <t>bud:</t>
  </si>
  <si>
    <t>Wojska Polskiego 4/10  -  remont pustostanu</t>
  </si>
  <si>
    <t>ob:</t>
  </si>
  <si>
    <t>Budynek mieszkalny</t>
  </si>
  <si>
    <t>rob:</t>
  </si>
  <si>
    <t>Ogólno budowlane</t>
  </si>
  <si>
    <t>Poz</t>
  </si>
  <si>
    <t>Symbol</t>
  </si>
  <si>
    <t/>
  </si>
  <si>
    <t>Nazwa</t>
  </si>
  <si>
    <t>Jedn</t>
  </si>
  <si>
    <t>Ilość</t>
  </si>
  <si>
    <t>DZIAŁ  1</t>
  </si>
  <si>
    <t>Kod PCV: 45332000-3. Roboty wod-kan.</t>
  </si>
  <si>
    <t>KNNR N008-01-18-01-01</t>
  </si>
  <si>
    <t>Wymiana zaworu czerpalnego kątowego chromowanego fi 15/20 do pralki</t>
  </si>
  <si>
    <t>szt</t>
  </si>
  <si>
    <t xml:space="preserve">  000-00-00-00-00 </t>
  </si>
  <si>
    <t>Kalkulacja własna: Czyszczenie urządzen sanitarnych-miska ustępowa.</t>
  </si>
  <si>
    <t>DZIAŁ  2</t>
  </si>
  <si>
    <t>CPV 45400000-1: Roboty wykonczeniowe w zakresie obiektów budowlanych</t>
  </si>
  <si>
    <t>KNNR N002-12-06-06-00</t>
  </si>
  <si>
    <t>Analogia: zerwanie listew podłogowych. Do R należy zastosować wsp.0,50</t>
  </si>
  <si>
    <t>metr</t>
  </si>
  <si>
    <t>1)</t>
  </si>
  <si>
    <t>5,17+4,79+4,36+1,53+0,59+0,12+1,51+0,84+3,17+1,0+1,69+0,12+1,69</t>
  </si>
  <si>
    <t>KNNR N002-12-06-04-00</t>
  </si>
  <si>
    <t>Listwy przyścienne z PCW klejone</t>
  </si>
  <si>
    <t>KNR  401-05-04-06-00</t>
  </si>
  <si>
    <t>Przełożenie pokrycia z dachówki ceramicznej holenderki na zaprawie. W nakładach nie należy ujmować wartości dachówki, materiał z odzysku do ponownego wbudowania.</t>
  </si>
  <si>
    <t>m2</t>
  </si>
  <si>
    <t>KNR  401-03-54-04-00</t>
  </si>
  <si>
    <t>Analogia - demontaż okien dachowych</t>
  </si>
  <si>
    <t xml:space="preserve">  000-00-00-00-02 </t>
  </si>
  <si>
    <t>Kalkulacja własna: Rozbiórka stelażu i zabudowy okładzin z płty G-K od strony mieszkania</t>
  </si>
  <si>
    <t>4,79*2,0</t>
  </si>
  <si>
    <t>KNR  202-20-12-02-50</t>
  </si>
  <si>
    <t>Okładziny stropów z płyt gipsowo-kartonowych na rusztach metalowych pojedyńczych mocowanych do podłoża</t>
  </si>
  <si>
    <t>KNR  202-20-13-04-00</t>
  </si>
  <si>
    <t>Gładzie gipsowe grub 3 mm na ścianach na podłożu z płyt gipsowych o powierzchni ponad 5 m2</t>
  </si>
  <si>
    <t>KNR  202-26-11-03-60</t>
  </si>
  <si>
    <t>Zagruntowanie 2-krotnie emulsją ATLAS UNI-GRUNT - dotyczy ścian i sufitów na których znajdują się okna</t>
  </si>
  <si>
    <t>KNR  401-12-04-01-00</t>
  </si>
  <si>
    <t>Malowanie 2-krotnie farbami emulsyjnymi tynków wewnętrznych sufitów</t>
  </si>
  <si>
    <t>CEN  202-10-27-01-00</t>
  </si>
  <si>
    <t>Obsadzenie okien połaciowych obrotowych typu Velux GLL z klapą wentylacyjną, wykonane z drewna sosnowego klejonego  warstwowo lakierowanego, dwustopniowy system wentylacji w górnej części skrzydła,wyposażone w energooszczędny pakiet 3-szybowy, Ug=0,6m2K, Uw=1,1W/(m2*K). Wymiary okna 78x160cm .WYMIARY STOLARKI NALEŻY SPRAWDZIĆ NA BUDOWIE.</t>
  </si>
  <si>
    <t>kmpl</t>
  </si>
  <si>
    <t xml:space="preserve">  000-00-00-00-01 </t>
  </si>
  <si>
    <t>Kalkulacja własna: Zabezpieczenie folią osłonową na czas wykonywania robót podłóg i grzejników na ścianie kolankowej</t>
  </si>
  <si>
    <t>1) Podłoga</t>
  </si>
  <si>
    <t>(5,17*4,79)+(4,79*1,9)</t>
  </si>
  <si>
    <t>2) Grzejnik na ścianie kolankowej</t>
  </si>
  <si>
    <t>2</t>
  </si>
  <si>
    <t>Kalkulacja własna: mycie miski ustępowej</t>
  </si>
  <si>
    <t>KNR  401-12-02-07-00</t>
  </si>
  <si>
    <t>Skasowanie wykwitów (zacieków)</t>
  </si>
  <si>
    <t>1) Sufit</t>
  </si>
  <si>
    <t>2,0*1,0</t>
  </si>
  <si>
    <t>2) Ściana kolankowa</t>
  </si>
  <si>
    <t>1,1*1,0</t>
  </si>
  <si>
    <t>CEN  000-00-00-00-00</t>
  </si>
  <si>
    <t>Kalkulacja własna: Sprawdzenie szczelności obróbek blacharskich przy kominie z ewnetualnym uszczelnieniem.</t>
  </si>
  <si>
    <t>KNR  401-01-08-09-00</t>
  </si>
  <si>
    <t>Wywóz pozostałości samochodami skrzyniowymi na odległość do 1 km z mieszkania</t>
  </si>
  <si>
    <t>m3</t>
  </si>
  <si>
    <t>KNR  401-01-08-04-00</t>
  </si>
  <si>
    <t>Wywóz pozostałości samochodami skrzyniowymi na każdy następny 1 km dalsze 7 km wywozu</t>
  </si>
  <si>
    <t>Kalkulacja własna: składowanie gruzu na wysypisku</t>
  </si>
  <si>
    <t>DZIAŁ  3</t>
  </si>
  <si>
    <t>CPV 45311200-2: Roboty w zakresie instalacji elektrycznych</t>
  </si>
  <si>
    <t>KNNR N009-04-02-06-00</t>
  </si>
  <si>
    <t>Demontaż gniazda wtykowego  uszczelnionego w łazience obok wanny (strefa 1)</t>
  </si>
  <si>
    <t>KNNR N009-04-05-06-00</t>
  </si>
  <si>
    <t>Demontaż puszek lub odgałeźników instalacyjnych nadtynkowych lub podtynkowych o fi do 60mm</t>
  </si>
  <si>
    <t>KNR  508-00-06-05-00</t>
  </si>
  <si>
    <t>Puszki wtynkowe fi 60 z przygotowaniem podłoża ceglanego mechanicznie</t>
  </si>
  <si>
    <t>KNNR N005-12-07-01-00</t>
  </si>
  <si>
    <t>Wykucie bruzd dla przewodów wtynkowych w cegle</t>
  </si>
  <si>
    <t>KNNR N005-12-08-01-00</t>
  </si>
  <si>
    <t>Zaprawianie bruzd szer do 25 mm</t>
  </si>
  <si>
    <t>KNNR N005-02-04-05-05</t>
  </si>
  <si>
    <t>Przewód płaski YDYp 3x2,5 w tynku na podłożu innym  ( z rozdzielnicy do gniazda wtyczkowego w łazience  obok umywalki w strefie 2)</t>
  </si>
  <si>
    <t>KNNR N005-03-08-05-00</t>
  </si>
  <si>
    <t>Gniazdo wtyczkowe bryzgoszczelne 2P+Z 16A/2,5 podtynkowe przykręcane- zabudować w łazience poza strefą 2</t>
  </si>
  <si>
    <t>KNNR N009-04-02-01-00</t>
  </si>
  <si>
    <t>Wymiana uszkodzonego gniazda wtykowego podtynkowego bryzgoszczelnego IP44, 2P+Z w łazience</t>
  </si>
  <si>
    <t>KNNR N009-05-01-01-03</t>
  </si>
  <si>
    <t>Wymiana oprawy żarowej sufitowej istniejacej na oprawę IP44 bryzgoszczelną RONDO E27 prod. Lena Lighting</t>
  </si>
  <si>
    <t>KNNR N009-05-01-01-06</t>
  </si>
  <si>
    <t>Wymiana oprawy żarowej ściennej istniejącej  na oprawę IP44 bryzgoszczelną RONDO E27 prod. Lena Lighting</t>
  </si>
  <si>
    <t>KNR  508-08-17-07-00</t>
  </si>
  <si>
    <t>Montaż złączy świecznikowych 4-biegunowych na przewodach instalacyjnych- analog</t>
  </si>
  <si>
    <t>KNR  508-08-17-06-00</t>
  </si>
  <si>
    <t>Montaż złączy świecznikowych 3-biegunowych na przewodach instalacyjnych- analog</t>
  </si>
  <si>
    <t>KNNR N005-13-03-03-00</t>
  </si>
  <si>
    <t>Pomiar rezystancji izolacji obwód 3-fazowy pomiar pierwszy</t>
  </si>
  <si>
    <t>KNNR N005-13-03-01-00</t>
  </si>
  <si>
    <t>Pomiar rezystancji izolacji obwód 1-fazowy pomiar pierwszy</t>
  </si>
  <si>
    <t>KNNR N005-13-03-02-00</t>
  </si>
  <si>
    <t>Pomiar rezystancji izolacji obwód 1-fazowy pomiar następny</t>
  </si>
  <si>
    <t>KNNR N005-13-05-01-00</t>
  </si>
  <si>
    <t>Sprawdzanie samoczynnego wyłączania zasilania próba pierwsza</t>
  </si>
  <si>
    <t>KNNR N005-13-05-02-00</t>
  </si>
  <si>
    <t>Sprawdzanie samoczynnego wyłączania zasilania próba następna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</si>
</sst>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</numFmts>
  <fonts count="46">
    <font>
      <sz val="9"/>
      <color rgb="FF000000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8000860214233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horizontal="left" vertical="top"/>
    </xf>
    <xf numFmtId="0" fontId="42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3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165" fontId="44" fillId="0" borderId="0" xfId="0" applyNumberFormat="1" applyFont="1" applyFill="1" applyBorder="1" applyAlignment="1">
      <alignment vertical="top"/>
    </xf>
    <xf numFmtId="0" fontId="45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41" fillId="0" borderId="0" xfId="0" applyNumberFormat="1" applyFont="1" applyFill="1" applyBorder="1" applyAlignment="1">
      <alignment horizontal="left" vertical="top" wrapText="1"/>
    </xf>
    <xf numFmtId="0" fontId="41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165" fontId="44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" sqref="A1:E1"/>
    </sheetView>
  </sheetViews>
  <sheetFormatPr defaultColWidth="9.33203125" defaultRowHeight="12"/>
  <cols>
    <col min="1" max="1" width="6" style="0" customWidth="1"/>
    <col min="2" max="2" width="22" style="0" customWidth="1"/>
    <col min="3" max="3" width="2" style="0" customWidth="1"/>
    <col min="4" max="4" width="70" style="0" customWidth="1"/>
    <col min="5" max="5" width="2" style="0" customWidth="1"/>
    <col min="6" max="6" width="8" style="0" customWidth="1"/>
    <col min="7" max="7" width="9" style="0" customWidth="1"/>
  </cols>
  <sheetData>
    <row r="1" spans="1:5" ht="15">
      <c r="A1" s="9" t="s">
        <v>0</v>
      </c>
      <c r="B1" s="10"/>
      <c r="C1" s="10"/>
      <c r="D1" s="10"/>
      <c r="E1" s="10"/>
    </row>
    <row r="3" spans="1:5" ht="12.75">
      <c r="A3" s="2" t="s">
        <v>1</v>
      </c>
      <c r="B3" s="11" t="s">
        <v>2</v>
      </c>
      <c r="C3" s="10"/>
      <c r="D3" s="10"/>
      <c r="E3" s="10"/>
    </row>
    <row r="4" spans="1:5" ht="12.75">
      <c r="A4" s="2" t="s">
        <v>3</v>
      </c>
      <c r="B4" s="11" t="s">
        <v>4</v>
      </c>
      <c r="C4" s="10"/>
      <c r="D4" s="10"/>
      <c r="E4" s="10"/>
    </row>
    <row r="5" spans="1:5" ht="12.75">
      <c r="A5" s="2" t="s">
        <v>5</v>
      </c>
      <c r="B5" s="11" t="s">
        <v>6</v>
      </c>
      <c r="C5" s="10"/>
      <c r="D5" s="10"/>
      <c r="E5" s="10"/>
    </row>
    <row r="8" spans="1:7" ht="12">
      <c r="A8" s="3" t="s">
        <v>7</v>
      </c>
      <c r="B8" s="3" t="s">
        <v>8</v>
      </c>
      <c r="C8" s="3" t="s">
        <v>9</v>
      </c>
      <c r="D8" s="3" t="s">
        <v>10</v>
      </c>
      <c r="F8" s="3" t="s">
        <v>11</v>
      </c>
      <c r="G8" s="3" t="s">
        <v>12</v>
      </c>
    </row>
    <row r="10" spans="1:5" ht="12.75">
      <c r="A10" s="12" t="s">
        <v>13</v>
      </c>
      <c r="B10" s="10"/>
      <c r="C10" s="13" t="s">
        <v>14</v>
      </c>
      <c r="D10" s="10"/>
      <c r="E10" s="10"/>
    </row>
    <row r="11" spans="1:7" ht="12">
      <c r="A11" s="4">
        <v>10</v>
      </c>
      <c r="B11" s="1" t="s">
        <v>15</v>
      </c>
      <c r="C11" s="1" t="s">
        <v>9</v>
      </c>
      <c r="D11" s="5" t="s">
        <v>16</v>
      </c>
      <c r="F11" s="6" t="s">
        <v>17</v>
      </c>
      <c r="G11" s="7">
        <v>1</v>
      </c>
    </row>
    <row r="12" spans="1:7" ht="12">
      <c r="A12" s="4">
        <v>20</v>
      </c>
      <c r="B12" s="1" t="s">
        <v>18</v>
      </c>
      <c r="C12" s="1" t="s">
        <v>9</v>
      </c>
      <c r="D12" s="5" t="s">
        <v>19</v>
      </c>
      <c r="F12" s="6" t="s">
        <v>17</v>
      </c>
      <c r="G12" s="7">
        <v>1</v>
      </c>
    </row>
    <row r="14" spans="1:5" ht="12.75">
      <c r="A14" s="12" t="s">
        <v>20</v>
      </c>
      <c r="B14" s="10"/>
      <c r="C14" s="13" t="s">
        <v>21</v>
      </c>
      <c r="D14" s="10"/>
      <c r="E14" s="10"/>
    </row>
    <row r="15" spans="1:7" ht="12">
      <c r="A15" s="4">
        <v>10</v>
      </c>
      <c r="B15" s="1" t="s">
        <v>22</v>
      </c>
      <c r="C15" s="1" t="s">
        <v>9</v>
      </c>
      <c r="D15" s="5" t="s">
        <v>23</v>
      </c>
      <c r="F15" s="6" t="s">
        <v>24</v>
      </c>
      <c r="G15" s="7">
        <f>SUM(G16)</f>
        <v>26.58</v>
      </c>
    </row>
    <row r="16" spans="2:7" ht="12">
      <c r="B16" s="14" t="s">
        <v>25</v>
      </c>
      <c r="C16" s="10"/>
      <c r="D16" s="14" t="s">
        <v>26</v>
      </c>
      <c r="E16" s="10"/>
      <c r="F16" s="10"/>
      <c r="G16" s="8">
        <v>26.58</v>
      </c>
    </row>
    <row r="17" spans="1:7" ht="12">
      <c r="A17" s="4">
        <v>20</v>
      </c>
      <c r="B17" s="1" t="s">
        <v>27</v>
      </c>
      <c r="C17" s="1" t="s">
        <v>9</v>
      </c>
      <c r="D17" s="5" t="s">
        <v>28</v>
      </c>
      <c r="F17" s="6" t="s">
        <v>24</v>
      </c>
      <c r="G17" s="7">
        <v>26.58</v>
      </c>
    </row>
    <row r="18" spans="1:7" ht="36">
      <c r="A18" s="4">
        <v>30</v>
      </c>
      <c r="B18" s="1" t="s">
        <v>29</v>
      </c>
      <c r="C18" s="1" t="s">
        <v>9</v>
      </c>
      <c r="D18" s="5" t="s">
        <v>30</v>
      </c>
      <c r="F18" s="6" t="s">
        <v>31</v>
      </c>
      <c r="G18" s="7">
        <v>6</v>
      </c>
    </row>
    <row r="19" spans="1:7" ht="12">
      <c r="A19" s="4">
        <v>40</v>
      </c>
      <c r="B19" s="1" t="s">
        <v>32</v>
      </c>
      <c r="C19" s="1" t="s">
        <v>9</v>
      </c>
      <c r="D19" s="5" t="s">
        <v>33</v>
      </c>
      <c r="F19" s="6" t="s">
        <v>17</v>
      </c>
      <c r="G19" s="7">
        <v>3</v>
      </c>
    </row>
    <row r="20" spans="1:7" ht="24">
      <c r="A20" s="4">
        <v>50</v>
      </c>
      <c r="B20" s="1" t="s">
        <v>34</v>
      </c>
      <c r="C20" s="1" t="s">
        <v>9</v>
      </c>
      <c r="D20" s="5" t="s">
        <v>35</v>
      </c>
      <c r="F20" s="6" t="s">
        <v>31</v>
      </c>
      <c r="G20" s="7">
        <f>SUM(G21)</f>
        <v>9.58</v>
      </c>
    </row>
    <row r="21" spans="2:7" ht="12">
      <c r="B21" s="14" t="s">
        <v>25</v>
      </c>
      <c r="C21" s="10"/>
      <c r="D21" s="14" t="s">
        <v>36</v>
      </c>
      <c r="E21" s="10"/>
      <c r="F21" s="10"/>
      <c r="G21" s="8">
        <v>9.58</v>
      </c>
    </row>
    <row r="22" spans="1:7" ht="24">
      <c r="A22" s="4">
        <v>60</v>
      </c>
      <c r="B22" s="1" t="s">
        <v>37</v>
      </c>
      <c r="C22" s="1" t="s">
        <v>9</v>
      </c>
      <c r="D22" s="5" t="s">
        <v>38</v>
      </c>
      <c r="F22" s="6" t="s">
        <v>31</v>
      </c>
      <c r="G22" s="7">
        <v>9.58</v>
      </c>
    </row>
    <row r="23" spans="1:7" ht="24">
      <c r="A23" s="4">
        <v>70</v>
      </c>
      <c r="B23" s="1" t="s">
        <v>39</v>
      </c>
      <c r="C23" s="1" t="s">
        <v>9</v>
      </c>
      <c r="D23" s="5" t="s">
        <v>40</v>
      </c>
      <c r="F23" s="6" t="s">
        <v>31</v>
      </c>
      <c r="G23" s="7">
        <v>9.58</v>
      </c>
    </row>
    <row r="24" spans="1:7" ht="24">
      <c r="A24" s="4">
        <v>80</v>
      </c>
      <c r="B24" s="1" t="s">
        <v>41</v>
      </c>
      <c r="C24" s="1" t="s">
        <v>9</v>
      </c>
      <c r="D24" s="5" t="s">
        <v>42</v>
      </c>
      <c r="F24" s="6" t="s">
        <v>31</v>
      </c>
      <c r="G24" s="7">
        <v>9.58</v>
      </c>
    </row>
    <row r="25" spans="1:7" ht="12">
      <c r="A25" s="4">
        <v>90</v>
      </c>
      <c r="B25" s="1" t="s">
        <v>43</v>
      </c>
      <c r="C25" s="1" t="s">
        <v>9</v>
      </c>
      <c r="D25" s="5" t="s">
        <v>44</v>
      </c>
      <c r="F25" s="6" t="s">
        <v>31</v>
      </c>
      <c r="G25" s="7">
        <v>9.58</v>
      </c>
    </row>
    <row r="26" spans="1:7" ht="72">
      <c r="A26" s="4">
        <v>100</v>
      </c>
      <c r="B26" s="1" t="s">
        <v>45</v>
      </c>
      <c r="C26" s="1" t="s">
        <v>9</v>
      </c>
      <c r="D26" s="5" t="s">
        <v>46</v>
      </c>
      <c r="F26" s="6" t="s">
        <v>47</v>
      </c>
      <c r="G26" s="7">
        <v>3</v>
      </c>
    </row>
    <row r="27" spans="1:7" ht="24">
      <c r="A27" s="4">
        <v>110</v>
      </c>
      <c r="B27" s="1" t="s">
        <v>48</v>
      </c>
      <c r="C27" s="1" t="s">
        <v>9</v>
      </c>
      <c r="D27" s="5" t="s">
        <v>49</v>
      </c>
      <c r="F27" s="6" t="s">
        <v>31</v>
      </c>
      <c r="G27" s="7">
        <f>SUM(G28:G29)</f>
        <v>35.8653</v>
      </c>
    </row>
    <row r="28" spans="2:7" ht="12">
      <c r="B28" s="14" t="s">
        <v>50</v>
      </c>
      <c r="C28" s="10"/>
      <c r="D28" s="14" t="s">
        <v>51</v>
      </c>
      <c r="E28" s="10"/>
      <c r="F28" s="10"/>
      <c r="G28" s="8">
        <v>33.8653</v>
      </c>
    </row>
    <row r="29" spans="2:7" ht="12">
      <c r="B29" s="14" t="s">
        <v>52</v>
      </c>
      <c r="C29" s="10"/>
      <c r="D29" s="14" t="s">
        <v>53</v>
      </c>
      <c r="E29" s="10"/>
      <c r="F29" s="10"/>
      <c r="G29" s="8">
        <v>2</v>
      </c>
    </row>
    <row r="30" spans="1:7" ht="12">
      <c r="A30" s="4">
        <v>120</v>
      </c>
      <c r="B30" s="1" t="s">
        <v>48</v>
      </c>
      <c r="C30" s="1" t="s">
        <v>9</v>
      </c>
      <c r="D30" s="5" t="s">
        <v>54</v>
      </c>
      <c r="F30" s="6" t="s">
        <v>17</v>
      </c>
      <c r="G30" s="7">
        <v>1</v>
      </c>
    </row>
    <row r="31" spans="1:7" ht="12">
      <c r="A31" s="4">
        <v>130</v>
      </c>
      <c r="B31" s="1" t="s">
        <v>55</v>
      </c>
      <c r="C31" s="1" t="s">
        <v>9</v>
      </c>
      <c r="D31" s="5" t="s">
        <v>56</v>
      </c>
      <c r="F31" s="6" t="s">
        <v>31</v>
      </c>
      <c r="G31" s="7">
        <f>SUM(G32:G33)</f>
        <v>3.1</v>
      </c>
    </row>
    <row r="32" spans="2:7" ht="12">
      <c r="B32" s="14" t="s">
        <v>57</v>
      </c>
      <c r="C32" s="10"/>
      <c r="D32" s="14" t="s">
        <v>58</v>
      </c>
      <c r="E32" s="10"/>
      <c r="F32" s="10"/>
      <c r="G32" s="8">
        <v>2</v>
      </c>
    </row>
    <row r="33" spans="2:7" ht="12">
      <c r="B33" s="14" t="s">
        <v>59</v>
      </c>
      <c r="C33" s="10"/>
      <c r="D33" s="14" t="s">
        <v>60</v>
      </c>
      <c r="E33" s="10"/>
      <c r="F33" s="10"/>
      <c r="G33" s="8">
        <v>1.1</v>
      </c>
    </row>
    <row r="34" spans="1:7" ht="24">
      <c r="A34" s="4">
        <v>140</v>
      </c>
      <c r="B34" s="1" t="s">
        <v>61</v>
      </c>
      <c r="C34" s="1" t="s">
        <v>9</v>
      </c>
      <c r="D34" s="5" t="s">
        <v>62</v>
      </c>
      <c r="F34" s="6" t="s">
        <v>17</v>
      </c>
      <c r="G34" s="7">
        <v>1</v>
      </c>
    </row>
    <row r="35" spans="1:7" ht="24">
      <c r="A35" s="4">
        <v>150</v>
      </c>
      <c r="B35" s="1" t="s">
        <v>63</v>
      </c>
      <c r="C35" s="1" t="s">
        <v>9</v>
      </c>
      <c r="D35" s="5" t="s">
        <v>64</v>
      </c>
      <c r="F35" s="6" t="s">
        <v>65</v>
      </c>
      <c r="G35" s="7">
        <v>0.7</v>
      </c>
    </row>
    <row r="36" spans="1:7" ht="24">
      <c r="A36" s="4">
        <v>160</v>
      </c>
      <c r="B36" s="1" t="s">
        <v>66</v>
      </c>
      <c r="C36" s="1" t="s">
        <v>9</v>
      </c>
      <c r="D36" s="5" t="s">
        <v>67</v>
      </c>
      <c r="F36" s="6" t="s">
        <v>65</v>
      </c>
      <c r="G36" s="7">
        <v>0.7</v>
      </c>
    </row>
    <row r="37" spans="1:7" ht="12">
      <c r="A37" s="4">
        <v>170</v>
      </c>
      <c r="B37" s="1" t="s">
        <v>48</v>
      </c>
      <c r="C37" s="1" t="s">
        <v>9</v>
      </c>
      <c r="D37" s="5" t="s">
        <v>68</v>
      </c>
      <c r="F37" s="6" t="s">
        <v>65</v>
      </c>
      <c r="G37" s="7">
        <v>0.7</v>
      </c>
    </row>
    <row r="39" spans="1:5" ht="12.75">
      <c r="A39" s="12" t="s">
        <v>69</v>
      </c>
      <c r="B39" s="10"/>
      <c r="C39" s="13" t="s">
        <v>70</v>
      </c>
      <c r="D39" s="10"/>
      <c r="E39" s="10"/>
    </row>
    <row r="40" spans="1:7" ht="24">
      <c r="A40" s="4">
        <v>10</v>
      </c>
      <c r="B40" s="1" t="s">
        <v>71</v>
      </c>
      <c r="C40" s="1" t="s">
        <v>9</v>
      </c>
      <c r="D40" s="5" t="s">
        <v>72</v>
      </c>
      <c r="F40" s="6" t="s">
        <v>17</v>
      </c>
      <c r="G40" s="7">
        <v>1</v>
      </c>
    </row>
    <row r="41" spans="1:7" ht="24">
      <c r="A41" s="4">
        <v>20</v>
      </c>
      <c r="B41" s="1" t="s">
        <v>73</v>
      </c>
      <c r="C41" s="1" t="s">
        <v>9</v>
      </c>
      <c r="D41" s="5" t="s">
        <v>74</v>
      </c>
      <c r="F41" s="6" t="s">
        <v>17</v>
      </c>
      <c r="G41" s="7">
        <v>1</v>
      </c>
    </row>
    <row r="42" spans="1:7" ht="24">
      <c r="A42" s="4">
        <v>30</v>
      </c>
      <c r="B42" s="1" t="s">
        <v>75</v>
      </c>
      <c r="C42" s="1" t="s">
        <v>9</v>
      </c>
      <c r="D42" s="5" t="s">
        <v>76</v>
      </c>
      <c r="F42" s="6" t="s">
        <v>17</v>
      </c>
      <c r="G42" s="7">
        <v>1</v>
      </c>
    </row>
    <row r="43" spans="1:7" ht="12">
      <c r="A43" s="4">
        <v>40</v>
      </c>
      <c r="B43" s="1" t="s">
        <v>77</v>
      </c>
      <c r="C43" s="1" t="s">
        <v>9</v>
      </c>
      <c r="D43" s="5" t="s">
        <v>78</v>
      </c>
      <c r="F43" s="6" t="s">
        <v>24</v>
      </c>
      <c r="G43" s="7">
        <v>7</v>
      </c>
    </row>
    <row r="44" spans="1:7" ht="12">
      <c r="A44" s="4">
        <v>50</v>
      </c>
      <c r="B44" s="1" t="s">
        <v>79</v>
      </c>
      <c r="C44" s="1" t="s">
        <v>9</v>
      </c>
      <c r="D44" s="5" t="s">
        <v>80</v>
      </c>
      <c r="F44" s="6" t="s">
        <v>24</v>
      </c>
      <c r="G44" s="7">
        <v>7</v>
      </c>
    </row>
    <row r="45" spans="1:7" ht="24">
      <c r="A45" s="4">
        <v>60</v>
      </c>
      <c r="B45" s="1" t="s">
        <v>81</v>
      </c>
      <c r="C45" s="1" t="s">
        <v>9</v>
      </c>
      <c r="D45" s="5" t="s">
        <v>82</v>
      </c>
      <c r="F45" s="6" t="s">
        <v>24</v>
      </c>
      <c r="G45" s="7">
        <v>8</v>
      </c>
    </row>
    <row r="46" spans="1:7" ht="24">
      <c r="A46" s="4">
        <v>70</v>
      </c>
      <c r="B46" s="1" t="s">
        <v>83</v>
      </c>
      <c r="C46" s="1" t="s">
        <v>9</v>
      </c>
      <c r="D46" s="5" t="s">
        <v>84</v>
      </c>
      <c r="F46" s="6" t="s">
        <v>17</v>
      </c>
      <c r="G46" s="7">
        <v>1</v>
      </c>
    </row>
    <row r="47" spans="1:7" ht="24">
      <c r="A47" s="4">
        <v>80</v>
      </c>
      <c r="B47" s="1" t="s">
        <v>85</v>
      </c>
      <c r="C47" s="1" t="s">
        <v>9</v>
      </c>
      <c r="D47" s="5" t="s">
        <v>86</v>
      </c>
      <c r="F47" s="6" t="s">
        <v>17</v>
      </c>
      <c r="G47" s="7">
        <v>1</v>
      </c>
    </row>
    <row r="48" spans="1:7" ht="24">
      <c r="A48" s="4">
        <v>90</v>
      </c>
      <c r="B48" s="1" t="s">
        <v>87</v>
      </c>
      <c r="C48" s="1" t="s">
        <v>9</v>
      </c>
      <c r="D48" s="5" t="s">
        <v>88</v>
      </c>
      <c r="F48" s="6" t="s">
        <v>17</v>
      </c>
      <c r="G48" s="7">
        <v>1</v>
      </c>
    </row>
    <row r="49" spans="1:7" ht="24">
      <c r="A49" s="4">
        <v>100</v>
      </c>
      <c r="B49" s="1" t="s">
        <v>89</v>
      </c>
      <c r="C49" s="1" t="s">
        <v>9</v>
      </c>
      <c r="D49" s="5" t="s">
        <v>90</v>
      </c>
      <c r="F49" s="6" t="s">
        <v>17</v>
      </c>
      <c r="G49" s="7">
        <v>1</v>
      </c>
    </row>
    <row r="50" spans="1:7" ht="24">
      <c r="A50" s="4">
        <v>110</v>
      </c>
      <c r="B50" s="1" t="s">
        <v>91</v>
      </c>
      <c r="C50" s="1" t="s">
        <v>9</v>
      </c>
      <c r="D50" s="5" t="s">
        <v>92</v>
      </c>
      <c r="F50" s="6" t="s">
        <v>17</v>
      </c>
      <c r="G50" s="7">
        <v>1</v>
      </c>
    </row>
    <row r="51" spans="1:7" ht="24">
      <c r="A51" s="4">
        <v>120</v>
      </c>
      <c r="B51" s="1" t="s">
        <v>93</v>
      </c>
      <c r="C51" s="1" t="s">
        <v>9</v>
      </c>
      <c r="D51" s="5" t="s">
        <v>94</v>
      </c>
      <c r="F51" s="6" t="s">
        <v>17</v>
      </c>
      <c r="G51" s="7">
        <v>2</v>
      </c>
    </row>
    <row r="52" spans="1:7" ht="12">
      <c r="A52" s="4">
        <v>130</v>
      </c>
      <c r="B52" s="1" t="s">
        <v>95</v>
      </c>
      <c r="C52" s="1" t="s">
        <v>9</v>
      </c>
      <c r="D52" s="5" t="s">
        <v>96</v>
      </c>
      <c r="F52" s="6" t="s">
        <v>17</v>
      </c>
      <c r="G52" s="7">
        <v>1</v>
      </c>
    </row>
    <row r="53" spans="1:7" ht="12">
      <c r="A53" s="4">
        <v>140</v>
      </c>
      <c r="B53" s="1" t="s">
        <v>97</v>
      </c>
      <c r="C53" s="1" t="s">
        <v>9</v>
      </c>
      <c r="D53" s="5" t="s">
        <v>98</v>
      </c>
      <c r="F53" s="6" t="s">
        <v>17</v>
      </c>
      <c r="G53" s="7">
        <v>1</v>
      </c>
    </row>
    <row r="54" spans="1:7" ht="12">
      <c r="A54" s="4">
        <v>150</v>
      </c>
      <c r="B54" s="1" t="s">
        <v>99</v>
      </c>
      <c r="C54" s="1" t="s">
        <v>9</v>
      </c>
      <c r="D54" s="5" t="s">
        <v>100</v>
      </c>
      <c r="F54" s="6" t="s">
        <v>17</v>
      </c>
      <c r="G54" s="7">
        <v>3</v>
      </c>
    </row>
    <row r="55" spans="1:7" ht="12">
      <c r="A55" s="4">
        <v>160</v>
      </c>
      <c r="B55" s="1" t="s">
        <v>101</v>
      </c>
      <c r="C55" s="1" t="s">
        <v>9</v>
      </c>
      <c r="D55" s="5" t="s">
        <v>102</v>
      </c>
      <c r="F55" s="6" t="s">
        <v>17</v>
      </c>
      <c r="G55" s="7">
        <v>1</v>
      </c>
    </row>
    <row r="56" spans="1:7" ht="12">
      <c r="A56" s="4">
        <v>170</v>
      </c>
      <c r="B56" s="1" t="s">
        <v>103</v>
      </c>
      <c r="C56" s="1" t="s">
        <v>9</v>
      </c>
      <c r="D56" s="5" t="s">
        <v>104</v>
      </c>
      <c r="F56" s="6" t="s">
        <v>17</v>
      </c>
      <c r="G56" s="7">
        <v>19</v>
      </c>
    </row>
  </sheetData>
  <sheetProtection/>
  <mergeCells count="22">
    <mergeCell ref="B33:C33"/>
    <mergeCell ref="D33:F33"/>
    <mergeCell ref="A39:B39"/>
    <mergeCell ref="C39:E39"/>
    <mergeCell ref="B28:C28"/>
    <mergeCell ref="D28:F28"/>
    <mergeCell ref="B29:C29"/>
    <mergeCell ref="D29:F29"/>
    <mergeCell ref="B32:C32"/>
    <mergeCell ref="D32:F32"/>
    <mergeCell ref="A14:B14"/>
    <mergeCell ref="C14:E14"/>
    <mergeCell ref="B16:C16"/>
    <mergeCell ref="D16:F16"/>
    <mergeCell ref="B21:C21"/>
    <mergeCell ref="D21:F21"/>
    <mergeCell ref="A1:E1"/>
    <mergeCell ref="B3:E3"/>
    <mergeCell ref="B4:E4"/>
    <mergeCell ref="B5:E5"/>
    <mergeCell ref="A10:B10"/>
    <mergeCell ref="C10:E10"/>
  </mergeCells>
  <printOptions/>
  <pageMargins left="0.25" right="0.25" top="0.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perliński</dc:creator>
  <cp:keywords/>
  <dc:description/>
  <cp:lastModifiedBy>Janusz</cp:lastModifiedBy>
  <cp:lastPrinted>2021-08-19T08:17:22Z</cp:lastPrinted>
  <dcterms:created xsi:type="dcterms:W3CDTF">2021-08-31T07:23:11Z</dcterms:created>
  <dcterms:modified xsi:type="dcterms:W3CDTF">2021-08-31T07:23:13Z</dcterms:modified>
  <cp:category/>
  <cp:version/>
  <cp:contentType/>
  <cp:contentStatus/>
</cp:coreProperties>
</file>