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20100" windowHeight="736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<sst xmlns="http://schemas.openxmlformats.org/spreadsheetml/2006/main" count="157" uniqueCount="87">
  <si>
    <t>148-07-100 :  PRZEDMIAR ROBÓT</t>
  </si>
  <si>
    <t>bud:</t>
  </si>
  <si>
    <t>Nadrzeczna 13/11 - remont pustostanu</t>
  </si>
  <si>
    <t>ob:</t>
  </si>
  <si>
    <t>Budynek mieszkalny</t>
  </si>
  <si>
    <t>rob:</t>
  </si>
  <si>
    <t>Budowlane</t>
  </si>
  <si>
    <t>Poz</t>
  </si>
  <si>
    <t>Symbol</t>
  </si>
  <si>
    <t/>
  </si>
  <si>
    <t>Nazwa</t>
  </si>
  <si>
    <t>Jedn</t>
  </si>
  <si>
    <t>Ilość</t>
  </si>
  <si>
    <t>DZIAŁ  1</t>
  </si>
  <si>
    <t>Roboty ogólnobudowlane</t>
  </si>
  <si>
    <t>KNR  401-03-54-09-00</t>
  </si>
  <si>
    <t>Wykucie z muru ościeżnic stalowych drzwiowych powierzchni do 2 m2 drzwi do pokoju</t>
  </si>
  <si>
    <t>szt</t>
  </si>
  <si>
    <t>1)</t>
  </si>
  <si>
    <t>1</t>
  </si>
  <si>
    <t>KNR  401-11-11-01-00</t>
  </si>
  <si>
    <t>Rozszklenie otworów okiennych (drzwiowych)-ramy drewniane</t>
  </si>
  <si>
    <t>m2</t>
  </si>
  <si>
    <t>0,38*0,92</t>
  </si>
  <si>
    <t>KNR  401-11-02-02-00</t>
  </si>
  <si>
    <t>Szklenie ram drewnianych pojedyńczych płytą pleksa grub 3 mm, pow do 0,5 m2 na listwy</t>
  </si>
  <si>
    <t>0,54*0,97</t>
  </si>
  <si>
    <t>KNR  401-11-02-06-00</t>
  </si>
  <si>
    <t>Szklenie ram PCV pojedyńczych szkłem zespolonym, pow do 0,5 m2 na listwy</t>
  </si>
  <si>
    <t>KNR  202-10-16-03-00</t>
  </si>
  <si>
    <t>Ościeżnice stalowe FD8w osadzone przy wznoszeniu ścian wejściowych</t>
  </si>
  <si>
    <t>KNR  202-10-17-04-00</t>
  </si>
  <si>
    <t>Skrzydła drzwiowe 1-dzielne o pow do 1,6 m2 szklone szybą ponad 0,2 m2 konfekcjonowane</t>
  </si>
  <si>
    <t>0,80*2,00</t>
  </si>
  <si>
    <t>KNR  401-09-09-02-00</t>
  </si>
  <si>
    <t>Dopasowanie skrzydeł okiennych PCV pow 0,5-2,0 m2</t>
  </si>
  <si>
    <t>2</t>
  </si>
  <si>
    <t>KNR  401-09-19-08-00</t>
  </si>
  <si>
    <t>Analogia: wymiana szyldów zamka drzwi łazienkowych</t>
  </si>
  <si>
    <t xml:space="preserve">  000-00-00-00-01 </t>
  </si>
  <si>
    <t>Kalkulacja własna: wykonanie otworów i montaż rozetek w skrzydle drzwi łazienkowych</t>
  </si>
  <si>
    <t>4</t>
  </si>
  <si>
    <t xml:space="preserve">  000-00-00-00-03 </t>
  </si>
  <si>
    <t>Kalkulacja własna: montaż nawiewników okiennych sterowanych ręcznie</t>
  </si>
  <si>
    <t>3</t>
  </si>
  <si>
    <t>KNNR N002-12-06-04-00</t>
  </si>
  <si>
    <t>Uzupełnienie brakujących listew przyściennych z PCW klejone</t>
  </si>
  <si>
    <t>metr</t>
  </si>
  <si>
    <t>3,20*2+3+2+10</t>
  </si>
  <si>
    <t>Przyklejenie istniejących listew przyściennych z PCW klejone. W nakładach materiałowych nie należy uwzględniać wartości listew PCV</t>
  </si>
  <si>
    <t>3,67*2+3,51*2+3,67*2+2,94*2+2,01*2+2,97*2+1,34*2+1,44*2+1,53*2+1,46*2-0,80*9-21,40</t>
  </si>
  <si>
    <t xml:space="preserve">  000-00-00-00-02 </t>
  </si>
  <si>
    <t>Kalkulacja własna: podklejenie wykładziny PCV w kuchni, dwa miejsca</t>
  </si>
  <si>
    <t>KNR  401-06-21-01-00</t>
  </si>
  <si>
    <t>Odgrzybianie 2-krotnie ścian ceglanych pow do 2 m2 metodą smarowania</t>
  </si>
  <si>
    <t>KNR  202-26-11-02-60</t>
  </si>
  <si>
    <t>Zagruntowanie 1-krotnie emulsją ATLAS UNI-GRUNT mieszkania i WC</t>
  </si>
  <si>
    <t>1) Sufity</t>
  </si>
  <si>
    <t>3,67*3,51+3,67*2,94+2,97*2,01+1,53*1,46+1,44*1,34</t>
  </si>
  <si>
    <t>2) Ściany</t>
  </si>
  <si>
    <t>(3,67*2+3,51*2+3,67*2+2,94*2+2,01*2+2,97*2+1,53*2+1,46*2+1,34*2+1,44*2)*2,50-1,60*7-1,40</t>
  </si>
  <si>
    <t>KNR  401-12-04-01-00</t>
  </si>
  <si>
    <t>Malowanie 2-krotnie farbami emulsyjnymi tynków wewnętrznych sufitów</t>
  </si>
  <si>
    <t>33,805</t>
  </si>
  <si>
    <t>KNR  401-12-04-02-00</t>
  </si>
  <si>
    <t>Malowanie 2-krotnie farbami emulsyjnymi tynków wewnętrznych ścian</t>
  </si>
  <si>
    <t>1) Ściany</t>
  </si>
  <si>
    <t>KNR  401-12-12-02-00</t>
  </si>
  <si>
    <t>Malowanie 2-krotnie farbą olejną grzejnika</t>
  </si>
  <si>
    <t>0,60*0,60</t>
  </si>
  <si>
    <t>KNR  401-12-09-10-00</t>
  </si>
  <si>
    <t>Malowanie 2-krotnie farbą olejną stolarki drzwiowej pow ponad 1,0 m2. Do RiM należy zastosować wsp. 2,50</t>
  </si>
  <si>
    <t>0,70*2,00</t>
  </si>
  <si>
    <t>DZIAŁ  2</t>
  </si>
  <si>
    <t>Roboty wod-kan</t>
  </si>
  <si>
    <t>KNNR N004-03-14-06-00</t>
  </si>
  <si>
    <t>Dostarczenie , sprawdzenie i podąłczenie kuchni gazowej 4-palnikowej  z piekarnikiem .</t>
  </si>
  <si>
    <t>KNR  402-02-24-03-00</t>
  </si>
  <si>
    <t>Wymiana sedesu z tworzywa</t>
  </si>
  <si>
    <t>KNNR N004-01-37-01-00</t>
  </si>
  <si>
    <t>Montaż baterii umywalkowej ściennej- pojedyńczej</t>
  </si>
  <si>
    <t xml:space="preserve">  000-00-00-00-00 </t>
  </si>
  <si>
    <t>Analiza własna - czyszcenie urządzeń sanitarnych</t>
  </si>
  <si>
    <t>DZIAŁ  3</t>
  </si>
  <si>
    <t>Roboty elektryczne</t>
  </si>
  <si>
    <t>KNNR N005-03-06-02-03</t>
  </si>
  <si>
    <t>Przycisk "dzwonek" p.t. WPt-7FS w puszce instalacyjnej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</si>
</sst>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</numFmts>
  <fonts count="46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horizontal="left" vertical="top"/>
    </xf>
    <xf numFmtId="0" fontId="4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4" fillId="0" borderId="0" xfId="0" applyNumberFormat="1" applyFont="1" applyFill="1" applyBorder="1" applyAlignment="1">
      <alignment vertical="top"/>
    </xf>
    <xf numFmtId="0" fontId="45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1" fillId="0" borderId="0" xfId="0" applyNumberFormat="1" applyFont="1" applyFill="1" applyBorder="1" applyAlignment="1">
      <alignment horizontal="left" vertical="top" wrapText="1"/>
    </xf>
    <xf numFmtId="0" fontId="41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165" fontId="44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9" t="s">
        <v>0</v>
      </c>
      <c r="B1" s="10"/>
      <c r="C1" s="10"/>
      <c r="D1" s="10"/>
      <c r="E1" s="10"/>
    </row>
    <row r="3" spans="1:5" ht="12.75">
      <c r="A3" s="2" t="s">
        <v>1</v>
      </c>
      <c r="B3" s="11" t="s">
        <v>2</v>
      </c>
      <c r="C3" s="10"/>
      <c r="D3" s="10"/>
      <c r="E3" s="10"/>
    </row>
    <row r="4" spans="1:5" ht="12.75">
      <c r="A4" s="2" t="s">
        <v>3</v>
      </c>
      <c r="B4" s="11" t="s">
        <v>4</v>
      </c>
      <c r="C4" s="10"/>
      <c r="D4" s="10"/>
      <c r="E4" s="10"/>
    </row>
    <row r="5" spans="1:5" ht="12.75">
      <c r="A5" s="2" t="s">
        <v>5</v>
      </c>
      <c r="B5" s="11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12" t="s">
        <v>13</v>
      </c>
      <c r="B10" s="10"/>
      <c r="C10" s="13" t="s">
        <v>14</v>
      </c>
      <c r="D10" s="10"/>
      <c r="E10" s="10"/>
    </row>
    <row r="11" spans="1:7" ht="24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f>SUM(G12)</f>
        <v>1</v>
      </c>
    </row>
    <row r="12" spans="2:7" ht="12">
      <c r="B12" s="14" t="s">
        <v>18</v>
      </c>
      <c r="C12" s="10"/>
      <c r="D12" s="14" t="s">
        <v>19</v>
      </c>
      <c r="E12" s="10"/>
      <c r="F12" s="10"/>
      <c r="G12" s="8">
        <v>1</v>
      </c>
    </row>
    <row r="13" spans="1:7" ht="12">
      <c r="A13" s="4">
        <v>20</v>
      </c>
      <c r="B13" s="1" t="s">
        <v>20</v>
      </c>
      <c r="C13" s="1" t="s">
        <v>9</v>
      </c>
      <c r="D13" s="5" t="s">
        <v>21</v>
      </c>
      <c r="F13" s="6" t="s">
        <v>22</v>
      </c>
      <c r="G13" s="7">
        <f>SUM(G14)</f>
        <v>0.3496</v>
      </c>
    </row>
    <row r="14" spans="2:7" ht="12">
      <c r="B14" s="14" t="s">
        <v>18</v>
      </c>
      <c r="C14" s="10"/>
      <c r="D14" s="14" t="s">
        <v>23</v>
      </c>
      <c r="E14" s="10"/>
      <c r="F14" s="10"/>
      <c r="G14" s="8">
        <v>0.3496</v>
      </c>
    </row>
    <row r="15" spans="1:7" ht="24">
      <c r="A15" s="4">
        <v>30</v>
      </c>
      <c r="B15" s="1" t="s">
        <v>24</v>
      </c>
      <c r="C15" s="1" t="s">
        <v>9</v>
      </c>
      <c r="D15" s="5" t="s">
        <v>25</v>
      </c>
      <c r="F15" s="6" t="s">
        <v>22</v>
      </c>
      <c r="G15" s="7">
        <f>SUM(G16)</f>
        <v>0.5238</v>
      </c>
    </row>
    <row r="16" spans="2:7" ht="12">
      <c r="B16" s="14" t="s">
        <v>18</v>
      </c>
      <c r="C16" s="10"/>
      <c r="D16" s="14" t="s">
        <v>26</v>
      </c>
      <c r="E16" s="10"/>
      <c r="F16" s="10"/>
      <c r="G16" s="8">
        <v>0.5238</v>
      </c>
    </row>
    <row r="17" spans="1:7" ht="24">
      <c r="A17" s="4">
        <v>40</v>
      </c>
      <c r="B17" s="1" t="s">
        <v>27</v>
      </c>
      <c r="C17" s="1" t="s">
        <v>9</v>
      </c>
      <c r="D17" s="5" t="s">
        <v>28</v>
      </c>
      <c r="F17" s="6" t="s">
        <v>22</v>
      </c>
      <c r="G17" s="7">
        <f>SUM(G18)</f>
        <v>0.3496</v>
      </c>
    </row>
    <row r="18" spans="2:7" ht="12">
      <c r="B18" s="14" t="s">
        <v>18</v>
      </c>
      <c r="C18" s="10"/>
      <c r="D18" s="14" t="s">
        <v>23</v>
      </c>
      <c r="E18" s="10"/>
      <c r="F18" s="10"/>
      <c r="G18" s="8">
        <v>0.3496</v>
      </c>
    </row>
    <row r="19" spans="1:7" ht="12">
      <c r="A19" s="4">
        <v>50</v>
      </c>
      <c r="B19" s="1" t="s">
        <v>29</v>
      </c>
      <c r="C19" s="1" t="s">
        <v>9</v>
      </c>
      <c r="D19" s="5" t="s">
        <v>30</v>
      </c>
      <c r="F19" s="6" t="s">
        <v>17</v>
      </c>
      <c r="G19" s="7">
        <f>SUM(G20)</f>
        <v>1</v>
      </c>
    </row>
    <row r="20" spans="2:7" ht="12">
      <c r="B20" s="14" t="s">
        <v>18</v>
      </c>
      <c r="C20" s="10"/>
      <c r="D20" s="14" t="s">
        <v>19</v>
      </c>
      <c r="E20" s="10"/>
      <c r="F20" s="10"/>
      <c r="G20" s="8">
        <v>1</v>
      </c>
    </row>
    <row r="21" spans="1:7" ht="24">
      <c r="A21" s="4">
        <v>60</v>
      </c>
      <c r="B21" s="1" t="s">
        <v>31</v>
      </c>
      <c r="C21" s="1" t="s">
        <v>9</v>
      </c>
      <c r="D21" s="5" t="s">
        <v>32</v>
      </c>
      <c r="F21" s="6" t="s">
        <v>22</v>
      </c>
      <c r="G21" s="7">
        <f>SUM(G22)</f>
        <v>1.6</v>
      </c>
    </row>
    <row r="22" spans="2:7" ht="12">
      <c r="B22" s="14" t="s">
        <v>18</v>
      </c>
      <c r="C22" s="10"/>
      <c r="D22" s="14" t="s">
        <v>33</v>
      </c>
      <c r="E22" s="10"/>
      <c r="F22" s="10"/>
      <c r="G22" s="8">
        <v>1.6</v>
      </c>
    </row>
    <row r="23" spans="1:7" ht="12">
      <c r="A23" s="4">
        <v>70</v>
      </c>
      <c r="B23" s="1" t="s">
        <v>34</v>
      </c>
      <c r="C23" s="1" t="s">
        <v>9</v>
      </c>
      <c r="D23" s="5" t="s">
        <v>35</v>
      </c>
      <c r="F23" s="6" t="s">
        <v>17</v>
      </c>
      <c r="G23" s="7">
        <f>SUM(G24)</f>
        <v>2</v>
      </c>
    </row>
    <row r="24" spans="2:7" ht="12">
      <c r="B24" s="14" t="s">
        <v>18</v>
      </c>
      <c r="C24" s="10"/>
      <c r="D24" s="14" t="s">
        <v>36</v>
      </c>
      <c r="E24" s="10"/>
      <c r="F24" s="10"/>
      <c r="G24" s="8">
        <v>2</v>
      </c>
    </row>
    <row r="25" spans="1:7" ht="12">
      <c r="A25" s="4">
        <v>80</v>
      </c>
      <c r="B25" s="1" t="s">
        <v>37</v>
      </c>
      <c r="C25" s="1" t="s">
        <v>9</v>
      </c>
      <c r="D25" s="5" t="s">
        <v>38</v>
      </c>
      <c r="F25" s="6" t="s">
        <v>17</v>
      </c>
      <c r="G25" s="7">
        <f>SUM(G26)</f>
        <v>1</v>
      </c>
    </row>
    <row r="26" spans="2:7" ht="12">
      <c r="B26" s="14" t="s">
        <v>18</v>
      </c>
      <c r="C26" s="10"/>
      <c r="D26" s="14" t="s">
        <v>19</v>
      </c>
      <c r="E26" s="10"/>
      <c r="F26" s="10"/>
      <c r="G26" s="8">
        <v>1</v>
      </c>
    </row>
    <row r="27" spans="1:7" ht="24">
      <c r="A27" s="4">
        <v>90</v>
      </c>
      <c r="B27" s="1" t="s">
        <v>39</v>
      </c>
      <c r="C27" s="1" t="s">
        <v>9</v>
      </c>
      <c r="D27" s="5" t="s">
        <v>40</v>
      </c>
      <c r="F27" s="6" t="s">
        <v>17</v>
      </c>
      <c r="G27" s="7">
        <f>SUM(G28)</f>
        <v>4</v>
      </c>
    </row>
    <row r="28" spans="2:7" ht="12">
      <c r="B28" s="14" t="s">
        <v>18</v>
      </c>
      <c r="C28" s="10"/>
      <c r="D28" s="14" t="s">
        <v>41</v>
      </c>
      <c r="E28" s="10"/>
      <c r="F28" s="10"/>
      <c r="G28" s="8">
        <v>4</v>
      </c>
    </row>
    <row r="29" spans="1:7" ht="12">
      <c r="A29" s="4">
        <v>100</v>
      </c>
      <c r="B29" s="1" t="s">
        <v>42</v>
      </c>
      <c r="C29" s="1" t="s">
        <v>9</v>
      </c>
      <c r="D29" s="5" t="s">
        <v>43</v>
      </c>
      <c r="F29" s="6" t="s">
        <v>17</v>
      </c>
      <c r="G29" s="7">
        <f>SUM(G30)</f>
        <v>3</v>
      </c>
    </row>
    <row r="30" spans="2:7" ht="12">
      <c r="B30" s="14" t="s">
        <v>18</v>
      </c>
      <c r="C30" s="10"/>
      <c r="D30" s="14" t="s">
        <v>44</v>
      </c>
      <c r="E30" s="10"/>
      <c r="F30" s="10"/>
      <c r="G30" s="8">
        <v>3</v>
      </c>
    </row>
    <row r="31" spans="1:7" ht="12">
      <c r="A31" s="4">
        <v>110</v>
      </c>
      <c r="B31" s="1" t="s">
        <v>45</v>
      </c>
      <c r="C31" s="1" t="s">
        <v>9</v>
      </c>
      <c r="D31" s="5" t="s">
        <v>46</v>
      </c>
      <c r="F31" s="6" t="s">
        <v>47</v>
      </c>
      <c r="G31" s="7">
        <f>SUM(G32)</f>
        <v>21.4</v>
      </c>
    </row>
    <row r="32" spans="2:7" ht="12">
      <c r="B32" s="14" t="s">
        <v>18</v>
      </c>
      <c r="C32" s="10"/>
      <c r="D32" s="14" t="s">
        <v>48</v>
      </c>
      <c r="E32" s="10"/>
      <c r="F32" s="10"/>
      <c r="G32" s="8">
        <v>21.4</v>
      </c>
    </row>
    <row r="33" spans="1:7" ht="24">
      <c r="A33" s="4">
        <v>120</v>
      </c>
      <c r="B33" s="1" t="s">
        <v>45</v>
      </c>
      <c r="C33" s="1" t="s">
        <v>9</v>
      </c>
      <c r="D33" s="5" t="s">
        <v>49</v>
      </c>
      <c r="F33" s="6" t="s">
        <v>47</v>
      </c>
      <c r="G33" s="7">
        <f>SUM(G34)</f>
        <v>20.48</v>
      </c>
    </row>
    <row r="34" spans="2:7" ht="12">
      <c r="B34" s="14" t="s">
        <v>18</v>
      </c>
      <c r="C34" s="10"/>
      <c r="D34" s="14" t="s">
        <v>50</v>
      </c>
      <c r="E34" s="10"/>
      <c r="F34" s="10"/>
      <c r="G34" s="8">
        <v>20.48</v>
      </c>
    </row>
    <row r="35" spans="1:7" ht="12">
      <c r="A35" s="4">
        <v>130</v>
      </c>
      <c r="B35" s="1" t="s">
        <v>51</v>
      </c>
      <c r="C35" s="1" t="s">
        <v>9</v>
      </c>
      <c r="D35" s="5" t="s">
        <v>52</v>
      </c>
      <c r="F35" s="6" t="s">
        <v>17</v>
      </c>
      <c r="G35" s="7">
        <f>SUM(G36)</f>
        <v>2</v>
      </c>
    </row>
    <row r="36" spans="2:7" ht="12">
      <c r="B36" s="14" t="s">
        <v>18</v>
      </c>
      <c r="C36" s="10"/>
      <c r="D36" s="14" t="s">
        <v>36</v>
      </c>
      <c r="E36" s="10"/>
      <c r="F36" s="10"/>
      <c r="G36" s="8">
        <v>2</v>
      </c>
    </row>
    <row r="37" spans="1:7" ht="12">
      <c r="A37" s="4">
        <v>140</v>
      </c>
      <c r="B37" s="1" t="s">
        <v>53</v>
      </c>
      <c r="C37" s="1" t="s">
        <v>9</v>
      </c>
      <c r="D37" s="5" t="s">
        <v>54</v>
      </c>
      <c r="F37" s="6" t="s">
        <v>22</v>
      </c>
      <c r="G37" s="7">
        <f>SUM(G38)</f>
        <v>3</v>
      </c>
    </row>
    <row r="38" spans="2:7" ht="12">
      <c r="B38" s="14" t="s">
        <v>18</v>
      </c>
      <c r="C38" s="10"/>
      <c r="D38" s="14" t="s">
        <v>44</v>
      </c>
      <c r="E38" s="10"/>
      <c r="F38" s="10"/>
      <c r="G38" s="8">
        <v>3</v>
      </c>
    </row>
    <row r="39" spans="1:7" ht="12">
      <c r="A39" s="4">
        <v>150</v>
      </c>
      <c r="B39" s="1" t="s">
        <v>55</v>
      </c>
      <c r="C39" s="1" t="s">
        <v>9</v>
      </c>
      <c r="D39" s="5" t="s">
        <v>56</v>
      </c>
      <c r="F39" s="6" t="s">
        <v>22</v>
      </c>
      <c r="G39" s="7">
        <f>SUM(G40:G41)</f>
        <v>143.9046</v>
      </c>
    </row>
    <row r="40" spans="2:7" ht="12">
      <c r="B40" s="14" t="s">
        <v>57</v>
      </c>
      <c r="C40" s="10"/>
      <c r="D40" s="14" t="s">
        <v>58</v>
      </c>
      <c r="E40" s="10"/>
      <c r="F40" s="10"/>
      <c r="G40" s="8">
        <v>33.8046</v>
      </c>
    </row>
    <row r="41" spans="2:7" ht="12">
      <c r="B41" s="14" t="s">
        <v>59</v>
      </c>
      <c r="C41" s="10"/>
      <c r="D41" s="14" t="s">
        <v>60</v>
      </c>
      <c r="E41" s="10"/>
      <c r="F41" s="10"/>
      <c r="G41" s="8">
        <v>110.1</v>
      </c>
    </row>
    <row r="42" spans="1:7" ht="12">
      <c r="A42" s="4">
        <v>160</v>
      </c>
      <c r="B42" s="1" t="s">
        <v>61</v>
      </c>
      <c r="C42" s="1" t="s">
        <v>9</v>
      </c>
      <c r="D42" s="5" t="s">
        <v>62</v>
      </c>
      <c r="F42" s="6" t="s">
        <v>22</v>
      </c>
      <c r="G42" s="7">
        <f>SUM(G43)</f>
        <v>33.805</v>
      </c>
    </row>
    <row r="43" spans="2:7" ht="12">
      <c r="B43" s="14" t="s">
        <v>18</v>
      </c>
      <c r="C43" s="10"/>
      <c r="D43" s="14" t="s">
        <v>63</v>
      </c>
      <c r="E43" s="10"/>
      <c r="F43" s="10"/>
      <c r="G43" s="8">
        <v>33.805</v>
      </c>
    </row>
    <row r="44" spans="1:7" ht="12">
      <c r="A44" s="4">
        <v>170</v>
      </c>
      <c r="B44" s="1" t="s">
        <v>64</v>
      </c>
      <c r="C44" s="1" t="s">
        <v>9</v>
      </c>
      <c r="D44" s="5" t="s">
        <v>65</v>
      </c>
      <c r="F44" s="6" t="s">
        <v>22</v>
      </c>
      <c r="G44" s="7">
        <f>SUM(G45)</f>
        <v>110.1</v>
      </c>
    </row>
    <row r="45" spans="2:7" ht="12">
      <c r="B45" s="14" t="s">
        <v>66</v>
      </c>
      <c r="C45" s="10"/>
      <c r="D45" s="14" t="s">
        <v>60</v>
      </c>
      <c r="E45" s="10"/>
      <c r="F45" s="10"/>
      <c r="G45" s="8">
        <v>110.1</v>
      </c>
    </row>
    <row r="46" spans="1:7" ht="12">
      <c r="A46" s="4">
        <v>180</v>
      </c>
      <c r="B46" s="1" t="s">
        <v>67</v>
      </c>
      <c r="C46" s="1" t="s">
        <v>9</v>
      </c>
      <c r="D46" s="5" t="s">
        <v>68</v>
      </c>
      <c r="F46" s="6" t="s">
        <v>22</v>
      </c>
      <c r="G46" s="7">
        <f>SUM(G47)</f>
        <v>0.36</v>
      </c>
    </row>
    <row r="47" spans="2:7" ht="12">
      <c r="B47" s="14" t="s">
        <v>18</v>
      </c>
      <c r="C47" s="10"/>
      <c r="D47" s="14" t="s">
        <v>69</v>
      </c>
      <c r="E47" s="10"/>
      <c r="F47" s="10"/>
      <c r="G47" s="8">
        <v>0.36</v>
      </c>
    </row>
    <row r="48" spans="1:7" ht="24">
      <c r="A48" s="4">
        <v>190</v>
      </c>
      <c r="B48" s="1" t="s">
        <v>70</v>
      </c>
      <c r="C48" s="1" t="s">
        <v>9</v>
      </c>
      <c r="D48" s="5" t="s">
        <v>71</v>
      </c>
      <c r="F48" s="6" t="s">
        <v>22</v>
      </c>
      <c r="G48" s="7">
        <f>SUM(G49)</f>
        <v>1.4</v>
      </c>
    </row>
    <row r="49" spans="2:7" ht="12">
      <c r="B49" s="14" t="s">
        <v>18</v>
      </c>
      <c r="C49" s="10"/>
      <c r="D49" s="14" t="s">
        <v>72</v>
      </c>
      <c r="E49" s="10"/>
      <c r="F49" s="10"/>
      <c r="G49" s="8">
        <v>1.4</v>
      </c>
    </row>
    <row r="51" spans="1:5" ht="12.75">
      <c r="A51" s="12" t="s">
        <v>73</v>
      </c>
      <c r="B51" s="10"/>
      <c r="C51" s="13" t="s">
        <v>74</v>
      </c>
      <c r="D51" s="10"/>
      <c r="E51" s="10"/>
    </row>
    <row r="52" spans="1:7" ht="24">
      <c r="A52" s="4">
        <v>10</v>
      </c>
      <c r="B52" s="1" t="s">
        <v>75</v>
      </c>
      <c r="C52" s="1" t="s">
        <v>9</v>
      </c>
      <c r="D52" s="5" t="s">
        <v>76</v>
      </c>
      <c r="F52" s="6" t="s">
        <v>17</v>
      </c>
      <c r="G52" s="7">
        <v>1</v>
      </c>
    </row>
    <row r="53" spans="1:7" ht="12">
      <c r="A53" s="4">
        <v>20</v>
      </c>
      <c r="B53" s="1" t="s">
        <v>77</v>
      </c>
      <c r="C53" s="1" t="s">
        <v>9</v>
      </c>
      <c r="D53" s="5" t="s">
        <v>78</v>
      </c>
      <c r="F53" s="6" t="s">
        <v>17</v>
      </c>
      <c r="G53" s="7">
        <v>1</v>
      </c>
    </row>
    <row r="54" spans="1:7" ht="12">
      <c r="A54" s="4">
        <v>30</v>
      </c>
      <c r="B54" s="1" t="s">
        <v>79</v>
      </c>
      <c r="C54" s="1" t="s">
        <v>9</v>
      </c>
      <c r="D54" s="5" t="s">
        <v>80</v>
      </c>
      <c r="F54" s="6" t="s">
        <v>17</v>
      </c>
      <c r="G54" s="7">
        <v>1</v>
      </c>
    </row>
    <row r="55" spans="1:7" ht="12">
      <c r="A55" s="4">
        <v>40</v>
      </c>
      <c r="B55" s="1" t="s">
        <v>81</v>
      </c>
      <c r="C55" s="1" t="s">
        <v>9</v>
      </c>
      <c r="D55" s="5" t="s">
        <v>82</v>
      </c>
      <c r="F55" s="6" t="s">
        <v>17</v>
      </c>
      <c r="G55" s="7">
        <v>1</v>
      </c>
    </row>
    <row r="57" spans="1:5" ht="12.75">
      <c r="A57" s="12" t="s">
        <v>83</v>
      </c>
      <c r="B57" s="10"/>
      <c r="C57" s="13" t="s">
        <v>84</v>
      </c>
      <c r="D57" s="10"/>
      <c r="E57" s="10"/>
    </row>
    <row r="58" spans="1:7" ht="12">
      <c r="A58" s="4">
        <v>10</v>
      </c>
      <c r="B58" s="1" t="s">
        <v>85</v>
      </c>
      <c r="C58" s="1" t="s">
        <v>9</v>
      </c>
      <c r="D58" s="5" t="s">
        <v>86</v>
      </c>
      <c r="F58" s="6" t="s">
        <v>17</v>
      </c>
      <c r="G58" s="7">
        <f>SUM(G59)</f>
        <v>1</v>
      </c>
    </row>
    <row r="59" spans="2:7" ht="12">
      <c r="B59" s="14" t="s">
        <v>18</v>
      </c>
      <c r="C59" s="10"/>
      <c r="D59" s="14" t="s">
        <v>19</v>
      </c>
      <c r="E59" s="10"/>
      <c r="F59" s="10"/>
      <c r="G59" s="8">
        <v>1</v>
      </c>
    </row>
  </sheetData>
  <sheetProtection/>
  <mergeCells count="52">
    <mergeCell ref="A57:B57"/>
    <mergeCell ref="C57:E57"/>
    <mergeCell ref="B59:C59"/>
    <mergeCell ref="D59:F59"/>
    <mergeCell ref="B47:C47"/>
    <mergeCell ref="D47:F47"/>
    <mergeCell ref="B49:C49"/>
    <mergeCell ref="D49:F49"/>
    <mergeCell ref="A51:B51"/>
    <mergeCell ref="C51:E51"/>
    <mergeCell ref="B41:C41"/>
    <mergeCell ref="D41:F41"/>
    <mergeCell ref="B43:C43"/>
    <mergeCell ref="D43:F43"/>
    <mergeCell ref="B45:C45"/>
    <mergeCell ref="D45:F45"/>
    <mergeCell ref="B36:C36"/>
    <mergeCell ref="D36:F36"/>
    <mergeCell ref="B38:C38"/>
    <mergeCell ref="D38:F38"/>
    <mergeCell ref="B40:C40"/>
    <mergeCell ref="D40:F40"/>
    <mergeCell ref="B30:C30"/>
    <mergeCell ref="D30:F30"/>
    <mergeCell ref="B32:C32"/>
    <mergeCell ref="D32:F32"/>
    <mergeCell ref="B34:C34"/>
    <mergeCell ref="D34:F34"/>
    <mergeCell ref="B24:C24"/>
    <mergeCell ref="D24:F24"/>
    <mergeCell ref="B26:C26"/>
    <mergeCell ref="D26:F26"/>
    <mergeCell ref="B28:C28"/>
    <mergeCell ref="D28:F28"/>
    <mergeCell ref="B18:C18"/>
    <mergeCell ref="D18:F18"/>
    <mergeCell ref="B20:C20"/>
    <mergeCell ref="D20:F20"/>
    <mergeCell ref="B22:C22"/>
    <mergeCell ref="D22:F22"/>
    <mergeCell ref="B12:C12"/>
    <mergeCell ref="D12:F12"/>
    <mergeCell ref="B14:C14"/>
    <mergeCell ref="D14:F14"/>
    <mergeCell ref="B16:C16"/>
    <mergeCell ref="D16:F16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Windows User</cp:lastModifiedBy>
  <dcterms:created xsi:type="dcterms:W3CDTF">2019-07-26T08:20:50Z</dcterms:created>
  <dcterms:modified xsi:type="dcterms:W3CDTF">2019-07-26T08:20:52Z</dcterms:modified>
  <cp:category/>
  <cp:version/>
  <cp:contentType/>
  <cp:contentStatus/>
</cp:coreProperties>
</file>